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5\contratos_servicios_ocasionales\GESTION 2026\FORMATOS CONTRATOS Y 20%\FORMATOS 23-12-2025\20%\FORMATOS PARA UATHS\"/>
    </mc:Choice>
  </mc:AlternateContent>
  <xr:revisionPtr revIDLastSave="0" documentId="13_ncr:1_{0ACDF082-38B7-4997-9118-CC26832C1CA5}" xr6:coauthVersionLast="47" xr6:coauthVersionMax="47" xr10:uidLastSave="{00000000-0000-0000-0000-000000000000}"/>
  <bookViews>
    <workbookView xWindow="-120" yWindow="-120" windowWidth="20730" windowHeight="11040" tabRatio="809" activeTab="1" xr2:uid="{E1309902-15BF-42F4-8FBC-4AB9B3E30DF0}"/>
  </bookViews>
  <sheets>
    <sheet name="DETERMINACION DEL 20%" sheetId="1" r:id="rId1"/>
    <sheet name="DETALLE CONTRATOS" sheetId="12" r:id="rId2"/>
    <sheet name="CRONOGRAMA" sheetId="10" r:id="rId3"/>
    <sheet name="DESPLEGABLES" sheetId="8" r:id="rId4"/>
  </sheets>
  <definedNames>
    <definedName name="CONTRATO_DE_ACUERDO_A_LA_DETERMINACION_DEL_20">#N/A</definedName>
    <definedName name="FIGURA_DE_CONTRATO">#N/A</definedName>
    <definedName name="GRUPO_OCUPACIONAL">#N/A</definedName>
    <definedName name="PROVINCI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N8" i="1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E8" i="1"/>
</calcChain>
</file>

<file path=xl/sharedStrings.xml><?xml version="1.0" encoding="utf-8"?>
<sst xmlns="http://schemas.openxmlformats.org/spreadsheetml/2006/main" count="135" uniqueCount="74">
  <si>
    <t>SERVIDOR BANCARIO 7</t>
  </si>
  <si>
    <t>SERVIDOR BANCARIO 3</t>
  </si>
  <si>
    <t>SERVIDOR BANCARIO 8</t>
  </si>
  <si>
    <t>SERVIDOR BANCARIO 5</t>
  </si>
  <si>
    <t>SERVIDOR PUBLICO 13</t>
  </si>
  <si>
    <t>SERVIDOR PUBLICO 9</t>
  </si>
  <si>
    <t>SERVIDOR PUBLICO 11</t>
  </si>
  <si>
    <t>SERVIDOR BANCARIO 10</t>
  </si>
  <si>
    <t>SERVIDOR BANCARIO 9</t>
  </si>
  <si>
    <t>SERVIDOR BANCARIO 6</t>
  </si>
  <si>
    <t>SERVIDOR BANCARIO 4</t>
  </si>
  <si>
    <t>GRUPO_OCUPACIONAL</t>
  </si>
  <si>
    <t>SERVIDOR PUBLICO DE SERVICIOS 1</t>
  </si>
  <si>
    <t>SERVIDOR PUBLICO DE SERVICIOS 2</t>
  </si>
  <si>
    <t>SERVIDOR PUBLICO APOYO 1</t>
  </si>
  <si>
    <t>SERVIDOR PUBLICO APOYO 2</t>
  </si>
  <si>
    <t>SERVIDOR PUBLICO APOYO 3</t>
  </si>
  <si>
    <t>SERVIDOR PUBLICO APOYO 4</t>
  </si>
  <si>
    <t>SERVIDOR PUBLICO 1</t>
  </si>
  <si>
    <t>SERVIDOR PUBLICO 2</t>
  </si>
  <si>
    <t>SERVIDOR PUBLICO 3</t>
  </si>
  <si>
    <t>SERVIDOR PUBLICO 4</t>
  </si>
  <si>
    <t>SERVIDOR PUBLICO 5</t>
  </si>
  <si>
    <t>SERVIDOR PUBLICO 6</t>
  </si>
  <si>
    <t>SERVIDOR PUBLICO 7</t>
  </si>
  <si>
    <t>SERVIDOR PUBLICO 8</t>
  </si>
  <si>
    <t>SERVIDOR PUBLICO 10</t>
  </si>
  <si>
    <t>SERVIDOR PUBLICO 12</t>
  </si>
  <si>
    <t>SERVIDOR PUBLICO 14</t>
  </si>
  <si>
    <t>SERVIDOR BANCARIO 1</t>
  </si>
  <si>
    <t>SERVIDOR BANCARIO 2</t>
  </si>
  <si>
    <t>SERVIDOR BANCARIO 11</t>
  </si>
  <si>
    <t>ESCALA PROPIA</t>
  </si>
  <si>
    <t>MATRIZ DETALLE DE CONTRATOS OCASIONALES</t>
  </si>
  <si>
    <t>5. Número de contratos ocasionales según distributivo (total en bruto "incluye todos los exceptuados")</t>
  </si>
  <si>
    <t>POR SENTENCIA</t>
  </si>
  <si>
    <t>Determinación del total del personal de la institución contratante y cálculo del 20%</t>
  </si>
  <si>
    <t>Establecimiento del porcentaje superior al 20%</t>
  </si>
  <si>
    <t>4. Cálculo del límite de contratos ocasionales que la entidad podría tener (1+2+3) *20% ( DENTRO DEL LÍMITE)</t>
  </si>
  <si>
    <t>6. Excepción del porcentaje superior al 20%
Contratos ocasionales</t>
  </si>
  <si>
    <t>CONTRATO DE ACUERDO A LA MATRIZ AUTORIZACIÓN DEL PORCENTAJE SUPERIOR AL 20%</t>
  </si>
  <si>
    <t>1. Puestos ocupados por servidores con nombramiento permanente sin incluir
NJS (LOSEP)</t>
  </si>
  <si>
    <t>2. Puestos ocupados por servidores con nombramiento provisional sin incluir
NJS (LOSEP)</t>
  </si>
  <si>
    <t>3. Puestos ocupados por trabajadores con contratos indefinidos de trabajo
(Código de Trabajo)  (para entidades de educación superior aplica en esta columna únicamente: Puestos ocupados por trabajadores con contratos individuales</t>
  </si>
  <si>
    <t>7. Total de contratos exceptuados (a+b+c+d+e)</t>
  </si>
  <si>
    <t>MATRIZ DETERMINACIÓN DEL 20%</t>
  </si>
  <si>
    <t>a. Puestos en la escala de Nivel Jerárquico Superior (NJS)</t>
  </si>
  <si>
    <t>b. Puestos que correspondan a proyectos de inversión Grupo 71</t>
  </si>
  <si>
    <t>c. Puestos de personas contratadas bajo esta modalidad en instituciones de 
reciente creación</t>
  </si>
  <si>
    <t>ACCIONES</t>
  </si>
  <si>
    <t>AÑO XXX</t>
  </si>
  <si>
    <t>MES</t>
  </si>
  <si>
    <t>S1</t>
  </si>
  <si>
    <t>S2</t>
  </si>
  <si>
    <t>S3</t>
  </si>
  <si>
    <t>S4</t>
  </si>
  <si>
    <t>FIGURA DE CONTRATO (ÚLTIMA FIGURA ACTUAL)</t>
  </si>
  <si>
    <t>APELLIDOS Y NOMBRES CONFORME DISTRIBUTIVO DE PERSONAL</t>
  </si>
  <si>
    <t>NÚMERO IDENTIFICACIÓN CONFORME DISTRIBUTIVO DE PERSONAL</t>
  </si>
  <si>
    <t>RMU CONFORME DISTRIBUTIVO DE PERSONAL</t>
  </si>
  <si>
    <t>GRUPO OCUPACIONAL CONFORME DISTRIBUTIVO DE PERSONAL</t>
  </si>
  <si>
    <t>DENOMINACIÓN PUESTO CONFORME DISTRIBUTIVO DE PERSONAL</t>
  </si>
  <si>
    <t>La solicitud deberá ser efectuada por Instituciones registradas en la columna "entidad nombre" del distributivo de remuneraciones"; no obstante, las entidades que aparecen como unidades desconcentradas o unidades ejecutoras que cuentan con autonomía administrativa y financiera, además de sus propias estructuras, manuales de puestos y PTH, podrán efectuar la solcitud bajo análisis de cada caso.</t>
  </si>
  <si>
    <t xml:space="preserve">9. Total de contratos que exceden el límite del 20% (FUERA DEL LÍMITE)
</t>
  </si>
  <si>
    <t>CONTRATO DE ACUERDO A LA MATRIZ DE DETERMINACIÓN DEL 20%</t>
  </si>
  <si>
    <t>d. Otros regímenes laborales</t>
  </si>
  <si>
    <t xml:space="preserve">Nro. </t>
  </si>
  <si>
    <t>e. Discapacidad, enfermedades catastróficas, mujeres embarazadas, en periodo de maternidad y lactancia</t>
  </si>
  <si>
    <t>CONTRATO HASTA 12 MESES</t>
  </si>
  <si>
    <t>TIEMPO/FIGURA DEL CONTRATO (ÚLTIMA FIGURA ACTUAL )</t>
  </si>
  <si>
    <t xml:space="preserve">8. Número de  contratos nuevos  requeridos / PTH 2026 aprobada  </t>
  </si>
  <si>
    <t>CONTRATO QUE SUPERÓ 12 MESES( PRÓRROGA Y/O REEMPLAZO DE LA PRÓRROGA)</t>
  </si>
  <si>
    <t>CONTRATO DENTRO DEL LIMITE DEL 20% ( NUMERAL 4 DE LA MATRIZ DETERMINACIÓN 20%)</t>
  </si>
  <si>
    <t>CONTRATO FUERA DEL LIMITE DEL 20% ( NUMERAL 9 DE LA MATRIZ DETERMINACIÓN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</si>
</sst>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_-;\-* #,##0.00_-;_-* &quot;-&quot;??_-;_-@_-"/>
    <numFmt numFmtId="168" formatCode="_(&quot;$ &quot;* #,##0.00_);_(&quot;$ &quot;* \(#,##0.00\);_(&quot;$ &quot;* \-??_);_(@_)"/>
    <numFmt numFmtId="169" formatCode="[$$-300A]\ #,##0;[Red][$$-300A]\ #,##0"/>
    <numFmt numFmtId="170" formatCode="_ &quot;€&quot;* #,##0.00_ ;_ &quot;€&quot;* \-#,##0.00_ ;_ &quot;€&quot;* &quot;-&quot;??_ ;_ @_ "/>
    <numFmt numFmtId="171" formatCode="&quot; $ &quot;#,##0.00&quot; &quot;;&quot; $ &quot;&quot;(&quot;#,##0.00&quot;)&quot;;&quot; $ &quot;&quot;-&quot;#&quot; &quot;;&quot; &quot;@&quot; &quot;"/>
    <numFmt numFmtId="172" formatCode="&quot; &quot;#,##0.00&quot;    &quot;;&quot;-&quot;#,##0.00&quot;    &quot;;&quot; &quot;&quot;-&quot;#&quot;    &quot;;&quot; &quot;@&quot; &quot;"/>
    <numFmt numFmtId="173" formatCode="&quot; &quot;#,##0.00&quot; &quot;;&quot;-&quot;#,##0.00&quot; &quot;;&quot; &quot;&quot;-&quot;#&quot; &quot;;&quot; &quot;@&quot; &quot;"/>
    <numFmt numFmtId="174" formatCode="[$$-300A]&quot; &quot;#,##0;[Red][$$-300A]&quot; &quot;#,##0"/>
    <numFmt numFmtId="175" formatCode="[$$-340A]\ #,##0.00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sz val="11"/>
      <color rgb="FF000000"/>
      <name val="Calibri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sz val="10"/>
      <color theme="1"/>
      <name val="Liberation Sans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7"/>
      <color rgb="FFF8F8F8"/>
      <name val="Arial"/>
      <family val="2"/>
    </font>
    <font>
      <b/>
      <sz val="10"/>
      <color rgb="FFF8F8F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  <bgColor rgb="FFFFCC9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25">
    <xf numFmtId="0" fontId="0" fillId="0" borderId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9" fillId="6" borderId="0" applyNumberFormat="0" applyBorder="0" applyAlignment="0" applyProtection="0"/>
    <xf numFmtId="0" fontId="1" fillId="0" borderId="0"/>
    <xf numFmtId="0" fontId="1" fillId="0" borderId="0"/>
    <xf numFmtId="0" fontId="10" fillId="0" borderId="0" applyNumberFormat="0"/>
    <xf numFmtId="0" fontId="10" fillId="0" borderId="0" applyNumberFormat="0" applyFill="0" applyBorder="0" applyAlignment="0" applyProtection="0"/>
    <xf numFmtId="0" fontId="3" fillId="2" borderId="1" applyNumberFormat="0" applyAlignment="0" applyProtection="0"/>
    <xf numFmtId="0" fontId="11" fillId="7" borderId="11" applyNumberFormat="0" applyAlignment="0" applyProtection="0"/>
    <xf numFmtId="0" fontId="8" fillId="8" borderId="0" applyNumberFormat="0" applyBorder="0" applyAlignment="0" applyProtection="0"/>
    <xf numFmtId="0" fontId="1" fillId="0" borderId="0"/>
    <xf numFmtId="171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/>
    <xf numFmtId="0" fontId="18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10" fillId="0" borderId="0" applyFill="0" applyBorder="0" applyAlignment="0" applyProtection="0"/>
    <xf numFmtId="164" fontId="6" fillId="0" borderId="0" applyFont="0" applyFill="0" applyBorder="0" applyAlignment="0" applyProtection="0"/>
    <xf numFmtId="172" fontId="10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2" fontId="10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71" fontId="10" fillId="0" borderId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0" fillId="0" borderId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10" fillId="0" borderId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0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0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0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0" fillId="0" borderId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10" borderId="0" applyNumberFormat="0" applyBorder="0" applyAlignment="0" applyProtection="0"/>
    <xf numFmtId="0" fontId="2" fillId="0" borderId="0"/>
    <xf numFmtId="0" fontId="2" fillId="0" borderId="0"/>
    <xf numFmtId="0" fontId="20" fillId="0" borderId="0" applyNumberFormat="0"/>
    <xf numFmtId="0" fontId="6" fillId="0" borderId="0"/>
    <xf numFmtId="0" fontId="2" fillId="0" borderId="0"/>
    <xf numFmtId="0" fontId="2" fillId="0" borderId="0"/>
    <xf numFmtId="0" fontId="20" fillId="0" borderId="0" applyNumberFormat="0"/>
    <xf numFmtId="169" fontId="2" fillId="0" borderId="0"/>
    <xf numFmtId="174" fontId="20" fillId="0" borderId="0"/>
    <xf numFmtId="0" fontId="2" fillId="0" borderId="0"/>
    <xf numFmtId="0" fontId="2" fillId="0" borderId="0"/>
    <xf numFmtId="0" fontId="20" fillId="0" borderId="0" applyNumberFormat="0"/>
    <xf numFmtId="0" fontId="20" fillId="0" borderId="0" applyNumberFormat="0"/>
    <xf numFmtId="0" fontId="2" fillId="0" borderId="0"/>
    <xf numFmtId="0" fontId="20" fillId="0" borderId="0" applyNumberFormat="0"/>
    <xf numFmtId="0" fontId="2" fillId="0" borderId="0"/>
    <xf numFmtId="0" fontId="20" fillId="0" borderId="0" applyNumberFormat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 applyNumberFormat="0"/>
    <xf numFmtId="0" fontId="6" fillId="0" borderId="0"/>
    <xf numFmtId="0" fontId="20" fillId="0" borderId="0" applyNumberFormat="0"/>
    <xf numFmtId="0" fontId="21" fillId="0" borderId="0"/>
    <xf numFmtId="0" fontId="22" fillId="0" borderId="0" applyNumberFormat="0"/>
    <xf numFmtId="175" fontId="2" fillId="0" borderId="0"/>
    <xf numFmtId="0" fontId="2" fillId="0" borderId="0"/>
    <xf numFmtId="0" fontId="2" fillId="0" borderId="0"/>
    <xf numFmtId="0" fontId="20" fillId="0" borderId="0" applyNumberFormat="0"/>
    <xf numFmtId="0" fontId="1" fillId="0" borderId="0"/>
    <xf numFmtId="0" fontId="1" fillId="0" borderId="0"/>
    <xf numFmtId="0" fontId="10" fillId="0" borderId="0" applyNumberFormat="0"/>
    <xf numFmtId="0" fontId="2" fillId="0" borderId="0"/>
    <xf numFmtId="0" fontId="20" fillId="0" borderId="0" applyNumberFormat="0"/>
    <xf numFmtId="0" fontId="6" fillId="0" borderId="0"/>
    <xf numFmtId="0" fontId="10" fillId="0" borderId="0"/>
    <xf numFmtId="0" fontId="23" fillId="0" borderId="0"/>
    <xf numFmtId="0" fontId="6" fillId="0" borderId="0"/>
    <xf numFmtId="0" fontId="24" fillId="0" borderId="0"/>
    <xf numFmtId="0" fontId="6" fillId="0" borderId="0"/>
    <xf numFmtId="0" fontId="2" fillId="0" borderId="0"/>
    <xf numFmtId="0" fontId="20" fillId="0" borderId="0" applyNumberFormat="0"/>
    <xf numFmtId="0" fontId="25" fillId="10" borderId="11" applyNumberFormat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7" fillId="13" borderId="3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8" fillId="12" borderId="0" xfId="0" applyFont="1" applyFill="1"/>
    <xf numFmtId="9" fontId="28" fillId="12" borderId="0" xfId="0" applyNumberFormat="1" applyFont="1" applyFill="1"/>
    <xf numFmtId="0" fontId="29" fillId="12" borderId="0" xfId="0" applyFont="1" applyFill="1"/>
    <xf numFmtId="0" fontId="30" fillId="12" borderId="0" xfId="0" applyFont="1" applyFill="1"/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hidden="1"/>
    </xf>
    <xf numFmtId="0" fontId="31" fillId="0" borderId="2" xfId="0" applyFont="1" applyBorder="1"/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8" fillId="11" borderId="2" xfId="0" applyFont="1" applyFill="1" applyBorder="1" applyAlignment="1">
      <alignment horizontal="center" vertical="center" wrapText="1"/>
    </xf>
    <xf numFmtId="0" fontId="30" fillId="0" borderId="0" xfId="0" applyFont="1"/>
    <xf numFmtId="0" fontId="30" fillId="12" borderId="2" xfId="0" applyFont="1" applyFill="1" applyBorder="1"/>
    <xf numFmtId="0" fontId="30" fillId="0" borderId="2" xfId="0" applyFont="1" applyBorder="1"/>
    <xf numFmtId="0" fontId="30" fillId="0" borderId="2" xfId="0" applyFont="1" applyBorder="1" applyAlignment="1">
      <alignment horizontal="left"/>
    </xf>
    <xf numFmtId="0" fontId="30" fillId="12" borderId="9" xfId="0" applyFont="1" applyFill="1" applyBorder="1"/>
    <xf numFmtId="0" fontId="34" fillId="14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13" borderId="9" xfId="0" applyFont="1" applyFill="1" applyBorder="1" applyAlignment="1">
      <alignment horizontal="center" vertical="center" wrapText="1"/>
    </xf>
    <xf numFmtId="0" fontId="36" fillId="13" borderId="6" xfId="0" applyFont="1" applyFill="1" applyBorder="1" applyAlignment="1">
      <alignment horizontal="center" vertical="center" wrapText="1"/>
    </xf>
    <xf numFmtId="0" fontId="37" fillId="15" borderId="6" xfId="0" applyFont="1" applyFill="1" applyBorder="1" applyAlignment="1">
      <alignment horizontal="center" vertical="center" wrapText="1"/>
    </xf>
    <xf numFmtId="0" fontId="37" fillId="15" borderId="2" xfId="0" applyFont="1" applyFill="1" applyBorder="1" applyAlignment="1">
      <alignment horizontal="center" vertical="center" wrapText="1"/>
    </xf>
    <xf numFmtId="0" fontId="36" fillId="16" borderId="6" xfId="0" applyFont="1" applyFill="1" applyBorder="1" applyAlignment="1">
      <alignment horizontal="center" vertical="center" wrapText="1"/>
    </xf>
    <xf numFmtId="0" fontId="36" fillId="16" borderId="2" xfId="0" applyFont="1" applyFill="1" applyBorder="1" applyAlignment="1">
      <alignment horizontal="center" vertical="center" wrapText="1"/>
    </xf>
    <xf numFmtId="0" fontId="34" fillId="17" borderId="7" xfId="0" applyFont="1" applyFill="1" applyBorder="1" applyAlignment="1">
      <alignment horizontal="center" vertical="center" wrapText="1"/>
    </xf>
    <xf numFmtId="0" fontId="34" fillId="17" borderId="10" xfId="0" applyFont="1" applyFill="1" applyBorder="1" applyAlignment="1">
      <alignment horizontal="center" vertical="center" wrapText="1"/>
    </xf>
    <xf numFmtId="0" fontId="34" fillId="17" borderId="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6" fillId="17" borderId="8" xfId="0" applyFont="1" applyFill="1" applyBorder="1" applyAlignment="1">
      <alignment horizontal="center" vertical="center" wrapText="1"/>
    </xf>
    <xf numFmtId="0" fontId="36" fillId="17" borderId="6" xfId="0" applyFont="1" applyFill="1" applyBorder="1" applyAlignment="1">
      <alignment horizontal="center" vertical="center" wrapText="1"/>
    </xf>
    <xf numFmtId="0" fontId="32" fillId="18" borderId="2" xfId="0" applyFont="1" applyFill="1" applyBorder="1" applyAlignment="1">
      <alignment horizontal="center" wrapText="1"/>
    </xf>
    <xf numFmtId="0" fontId="32" fillId="19" borderId="2" xfId="0" applyFont="1" applyFill="1" applyBorder="1" applyAlignment="1">
      <alignment horizontal="center" vertical="center" wrapText="1"/>
    </xf>
    <xf numFmtId="0" fontId="32" fillId="20" borderId="2" xfId="0" applyFont="1" applyFill="1" applyBorder="1" applyAlignment="1">
      <alignment horizontal="center" wrapText="1"/>
    </xf>
    <xf numFmtId="0" fontId="36" fillId="13" borderId="0" xfId="0" applyFont="1" applyFill="1" applyAlignment="1">
      <alignment horizontal="center" vertical="center" wrapText="1"/>
    </xf>
    <xf numFmtId="0" fontId="36" fillId="13" borderId="10" xfId="0" applyFont="1" applyFill="1" applyBorder="1" applyAlignment="1">
      <alignment horizontal="center" vertical="center" wrapText="1"/>
    </xf>
    <xf numFmtId="0" fontId="39" fillId="21" borderId="2" xfId="0" applyFont="1" applyFill="1" applyBorder="1" applyAlignment="1">
      <alignment horizontal="center" vertical="center" wrapText="1"/>
    </xf>
    <xf numFmtId="0" fontId="40" fillId="21" borderId="2" xfId="0" applyFont="1" applyFill="1" applyBorder="1" applyAlignment="1">
      <alignment horizontal="center" vertical="center" wrapText="1"/>
    </xf>
  </cellXfs>
  <cellStyles count="125">
    <cellStyle name="Accent" xfId="1" xr:uid="{85A97D61-7A05-4B79-95DB-413CCE0A404C}"/>
    <cellStyle name="Accent 1" xfId="2" xr:uid="{ED360CF2-C2A1-4D21-B7A2-05E67B8186D7}"/>
    <cellStyle name="Accent 2" xfId="3" xr:uid="{E84F4CFF-EADE-4067-8FB6-145E0ED1A6F8}"/>
    <cellStyle name="Accent 3" xfId="4" xr:uid="{79DC85C1-1860-4878-8093-44B10F064EBA}"/>
    <cellStyle name="Bad" xfId="5" xr:uid="{D40860DC-9CAD-4407-AA8D-297DDD45536D}"/>
    <cellStyle name="Cálculo 10" xfId="6" xr:uid="{399D0207-7BB1-4C91-89CA-F6C30CDC2425}"/>
    <cellStyle name="Cálculo 10 2" xfId="7" xr:uid="{96C7A52C-3DB8-4B26-9E71-65A60C1E86D8}"/>
    <cellStyle name="Cálculo 10 3" xfId="8" xr:uid="{710500C2-A081-44DB-90FD-1ECB7A4B7595}"/>
    <cellStyle name="Default" xfId="9" xr:uid="{B25EA629-C5F2-4295-B9F4-BFA7C117F5D8}"/>
    <cellStyle name="Entrada 7 2 3 3" xfId="10" xr:uid="{CEACFB86-487B-4CAB-AB40-950A8F238CA2}"/>
    <cellStyle name="Entrada 7 2 3 3 2" xfId="11" xr:uid="{0FD62363-A915-4E21-8891-2990B9864821}"/>
    <cellStyle name="Error" xfId="12" xr:uid="{1AE67BDF-03CA-4AD9-B503-E3C2ADBB6718}"/>
    <cellStyle name="Excel Built-in Normal" xfId="13" xr:uid="{AE1B8330-FBF2-40B7-AC07-6F629007A77A}"/>
    <cellStyle name="Excel_BuiltIn_Currency" xfId="14" xr:uid="{958290D7-BBBF-4B4F-BA4F-FF1306C4DD0C}"/>
    <cellStyle name="Footnote" xfId="15" xr:uid="{BB6EE433-8E52-4F1A-A109-C42B4D6736DE}"/>
    <cellStyle name="Good" xfId="16" xr:uid="{0B1F7838-B037-4BC0-A820-526EC22ADC0C}"/>
    <cellStyle name="Heading" xfId="17" xr:uid="{9F49ED16-A092-4430-BC09-28DDA1F1587D}"/>
    <cellStyle name="Heading 1" xfId="18" xr:uid="{75FE7934-47C7-44C4-BDF3-0948F1B3E46E}"/>
    <cellStyle name="Heading 2" xfId="19" xr:uid="{A1B6BD43-9227-46CF-A498-5DB372760C85}"/>
    <cellStyle name="Hipervínculo 3" xfId="20" xr:uid="{51A52EC3-2C66-4BFE-90AB-5404874B2F80}"/>
    <cellStyle name="Hyperlink" xfId="21" xr:uid="{7E7CEEFE-4785-4A45-827D-180FFF53AA33}"/>
    <cellStyle name="Millares 2" xfId="22" xr:uid="{FE797688-678E-4761-AE14-2CA041FC9B22}"/>
    <cellStyle name="Millares 2 2" xfId="23" xr:uid="{6AC822E8-BB98-44EB-B755-36E4A3484892}"/>
    <cellStyle name="Millares 2 2 2" xfId="24" xr:uid="{DAC30FBB-BDAC-466D-B154-4B8A3837952F}"/>
    <cellStyle name="Millares 2 3" xfId="25" xr:uid="{32CC6C30-1A9C-4201-A22E-F49BD3908F5C}"/>
    <cellStyle name="Millares 2 4" xfId="26" xr:uid="{A2EE11FD-467B-41BF-BC95-F15E52D2FC54}"/>
    <cellStyle name="Millares 2 5" xfId="27" xr:uid="{1FFF023A-6F07-483A-AE95-EFEB9C39B1DA}"/>
    <cellStyle name="Millares 2 6" xfId="28" xr:uid="{FA91404A-D220-4F1B-B377-350687D8ABA1}"/>
    <cellStyle name="Millares 2 7" xfId="29" xr:uid="{9B9CF4EB-FC6D-47A9-98E3-66A64B6ED853}"/>
    <cellStyle name="Millares 3" xfId="30" xr:uid="{C1376118-F482-42A9-A2BB-08B5A2844EC6}"/>
    <cellStyle name="Millares 3 2" xfId="31" xr:uid="{21E74BF0-CFF4-44B9-B6EB-B3161E3676F9}"/>
    <cellStyle name="Millares 3 3" xfId="32" xr:uid="{947B8477-0F66-418E-A78C-D6E6CA695AC5}"/>
    <cellStyle name="Millares 3 4" xfId="33" xr:uid="{B729B4B2-1101-4F37-BFDD-957346EB4EC8}"/>
    <cellStyle name="Millares 3 5" xfId="34" xr:uid="{D5B4E67A-2A64-483D-A027-DBA34E7E2103}"/>
    <cellStyle name="Millares 4" xfId="35" xr:uid="{42350A05-01BB-4426-AA02-F2D0AD1B4348}"/>
    <cellStyle name="Millares 4 2" xfId="36" xr:uid="{0E7BFDED-9CA9-4954-AC28-EBFD0054B050}"/>
    <cellStyle name="Millares 5" xfId="37" xr:uid="{FA0E0A35-171E-4B43-B8D2-10057581C8BD}"/>
    <cellStyle name="Millares 5 2" xfId="38" xr:uid="{6D14EF70-B89B-4989-B202-10C5F43ADC77}"/>
    <cellStyle name="Millares 6" xfId="39" xr:uid="{BD38228D-924E-46FD-A7F1-CD7C9F412ADF}"/>
    <cellStyle name="Moneda 10" xfId="40" xr:uid="{7275F225-1557-4AFC-9859-8AFB67CC769D}"/>
    <cellStyle name="Moneda 11" xfId="41" xr:uid="{4F3AA754-8834-47C6-A06A-44B17B2AEF05}"/>
    <cellStyle name="Moneda 11 2" xfId="42" xr:uid="{CF07A461-0588-4342-8719-20CDF32A0D6A}"/>
    <cellStyle name="Moneda 11 3" xfId="43" xr:uid="{142B051A-7908-4677-B4CC-A3B364EA35A3}"/>
    <cellStyle name="Moneda 2" xfId="44" xr:uid="{6906F449-B2F8-451C-A0B7-EA8DA5D51087}"/>
    <cellStyle name="Moneda 2 2" xfId="45" xr:uid="{041A20A4-F908-4232-A936-8DB4055FBDB3}"/>
    <cellStyle name="Moneda 2 2 2" xfId="46" xr:uid="{7B34F5D9-86E6-4A7D-9771-F49835026820}"/>
    <cellStyle name="Moneda 2 2 3" xfId="47" xr:uid="{DCD3D998-3779-49AC-B142-992A8A2678BD}"/>
    <cellStyle name="Moneda 2 3" xfId="48" xr:uid="{26B483E4-882F-46A0-A16A-2F40785DAE01}"/>
    <cellStyle name="Moneda 2 4" xfId="49" xr:uid="{4A5BF664-ABC6-4601-BBD6-2A4EDD6F58DE}"/>
    <cellStyle name="Moneda 2 5" xfId="50" xr:uid="{6B4C17B3-DCD5-4C80-9553-9F0AF4E0B1F1}"/>
    <cellStyle name="Moneda 3" xfId="51" xr:uid="{88B9AE08-F0C0-47B3-9430-D0B71399C342}"/>
    <cellStyle name="Moneda 3 2" xfId="52" xr:uid="{B0223ACF-7466-42AF-AF77-323A43C71E27}"/>
    <cellStyle name="Moneda 3 2 2" xfId="53" xr:uid="{2811C354-158C-42C9-B2DF-491CF877B097}"/>
    <cellStyle name="Moneda 3 3" xfId="54" xr:uid="{C1EC970D-8FEE-4F61-BA69-0D6FDD8A83E2}"/>
    <cellStyle name="Moneda 3 4" xfId="55" xr:uid="{CECFB7C0-D2DB-471A-A5C9-C6E4CB930FD4}"/>
    <cellStyle name="Moneda 4" xfId="56" xr:uid="{9FB80CFF-B00F-4D33-B28A-365854F26FC8}"/>
    <cellStyle name="Moneda 4 2" xfId="57" xr:uid="{0A3926D9-2C7F-4E09-BE6D-D7D22FD326A8}"/>
    <cellStyle name="Moneda 4 3" xfId="58" xr:uid="{BB427E25-11B4-4289-BB9F-C43BC3A50F1B}"/>
    <cellStyle name="Moneda 5" xfId="59" xr:uid="{D003E1BE-D2E4-447B-8FE3-F602F2F22A03}"/>
    <cellStyle name="Moneda 5 2" xfId="60" xr:uid="{07867C18-382B-4E69-8EDB-2595AE9EC16C}"/>
    <cellStyle name="Moneda 5 3" xfId="61" xr:uid="{670FC8E5-037F-4F06-9653-DF4EC29B6E98}"/>
    <cellStyle name="Moneda 6" xfId="62" xr:uid="{D339FCAC-5C55-4571-A3D7-B3A964EDF59E}"/>
    <cellStyle name="Moneda 6 2" xfId="63" xr:uid="{585B1AD3-0329-4423-AA3E-B1B22A2C8BF1}"/>
    <cellStyle name="Moneda 6 3" xfId="64" xr:uid="{4E56F746-1F58-4D21-8BE2-280CF6BDFFA3}"/>
    <cellStyle name="Moneda 7" xfId="65" xr:uid="{59B5CBE9-F9AB-4F19-95AF-5343487D77E2}"/>
    <cellStyle name="Moneda 7 2" xfId="66" xr:uid="{4266F8BB-3EC8-4281-9EFC-38CCBE8CD27F}"/>
    <cellStyle name="Moneda 7 2 2" xfId="67" xr:uid="{FEC2BBC5-2886-493B-B929-CB81A02EB6D9}"/>
    <cellStyle name="Moneda 8" xfId="68" xr:uid="{3CF8286C-6588-440F-8326-8D96295E74DB}"/>
    <cellStyle name="Moneda 8 2" xfId="69" xr:uid="{AC42E39E-FF70-416C-B49B-7FABCCB860C5}"/>
    <cellStyle name="Moneda 8 3" xfId="70" xr:uid="{852DF8A7-7DA0-45CA-95CF-8A21F0BBA1EF}"/>
    <cellStyle name="Moneda 8 4" xfId="71" xr:uid="{79410AA5-4D09-4FE6-8AE6-B6D60CAE8737}"/>
    <cellStyle name="Moneda 9" xfId="72" xr:uid="{F6E15A84-9B2F-421E-9E69-885445C6C896}"/>
    <cellStyle name="Neutral 2" xfId="73" xr:uid="{962D418F-9B21-4037-8850-81221826D141}"/>
    <cellStyle name="Normal" xfId="0" builtinId="0"/>
    <cellStyle name="Normal 10" xfId="74" xr:uid="{8F03C211-0882-4E2F-AB79-8A91CBAE50A4}"/>
    <cellStyle name="Normal 10 2" xfId="75" xr:uid="{1F8ED65F-8D77-4856-83AE-2241FC98A6C8}"/>
    <cellStyle name="Normal 10 3" xfId="76" xr:uid="{44807379-1199-4606-AE14-4E4A461A4AE4}"/>
    <cellStyle name="Normal 10 4" xfId="77" xr:uid="{D3888F84-2747-4289-A8AD-75548FFE4A79}"/>
    <cellStyle name="Normal 12" xfId="78" xr:uid="{F2FBCEA0-B821-48CD-8700-FA69E362F342}"/>
    <cellStyle name="Normal 16" xfId="79" xr:uid="{A4D27255-C49D-433C-88E5-1BD7F80CCEA3}"/>
    <cellStyle name="Normal 16 2" xfId="80" xr:uid="{D425BD69-EB81-44D9-B24B-AA920D585D07}"/>
    <cellStyle name="Normal 18" xfId="81" xr:uid="{5697F81C-C6DA-4922-99EC-08E9711FDBC5}"/>
    <cellStyle name="Normal 18 2" xfId="82" xr:uid="{FD371A7A-7256-457F-9361-62879B2741DD}"/>
    <cellStyle name="Normal 2" xfId="83" xr:uid="{BD190A6D-7EF4-4030-B686-63B227B73BA3}"/>
    <cellStyle name="Normal 2 15" xfId="84" xr:uid="{15B13E85-135D-4C03-A735-EDBEF8EAF158}"/>
    <cellStyle name="Normal 2 15 2" xfId="85" xr:uid="{CF0B2BA0-3709-4795-911A-57793DD9C966}"/>
    <cellStyle name="Normal 2 2" xfId="86" xr:uid="{960337C3-06E3-44E1-969D-E30CBA1416E5}"/>
    <cellStyle name="Normal 2 2 2" xfId="87" xr:uid="{7513B8E7-1555-46A4-862E-DA7BABF06A66}"/>
    <cellStyle name="Normal 2 2 2 2" xfId="88" xr:uid="{6DAE9A1E-AD75-4E14-852F-48394806889D}"/>
    <cellStyle name="Normal 2 2 3" xfId="89" xr:uid="{48D999E1-5534-4296-B0E7-A4B7CB7D221F}"/>
    <cellStyle name="Normal 2 2 3 2" xfId="90" xr:uid="{5B151491-E68B-4867-934F-67EEA028285D}"/>
    <cellStyle name="Normal 2 2 4" xfId="91" xr:uid="{252A7D52-E0C9-4C46-B9DD-1F60C17E4D5C}"/>
    <cellStyle name="Normal 2 2 5" xfId="92" xr:uid="{3F67C817-399A-4791-BD19-FD707E7F173D}"/>
    <cellStyle name="Normal 20" xfId="93" xr:uid="{03BA0439-4B8B-4A6A-B11E-AA7F6DF1F603}"/>
    <cellStyle name="Normal 3" xfId="94" xr:uid="{8E5D35C5-0B25-481C-BCC4-D483FEB88D57}"/>
    <cellStyle name="Normal 3 2" xfId="95" xr:uid="{BE0E4DC5-3DAF-46E8-BB2E-F91B6AF700C2}"/>
    <cellStyle name="Normal 3 2 2" xfId="96" xr:uid="{1BF7A33B-FE22-4E33-AD2F-86BF56451BEF}"/>
    <cellStyle name="Normal 3 2 3" xfId="97" xr:uid="{C8E07D4C-C9DB-49C0-9142-C3564B000D46}"/>
    <cellStyle name="Normal 3 3" xfId="98" xr:uid="{03690632-291F-4A3F-B3C3-7DE51DEBBC40}"/>
    <cellStyle name="Normal 3 4" xfId="99" xr:uid="{49E3FA1E-F9D3-4B5B-9431-8284C1572D96}"/>
    <cellStyle name="Normal 4" xfId="100" xr:uid="{6F846FFC-571F-4C2F-903C-475BC026041D}"/>
    <cellStyle name="Normal 4 2" xfId="101" xr:uid="{4D2F26FE-E7EC-4B20-ADE8-9EF8374B38EE}"/>
    <cellStyle name="Normal 4 2 2" xfId="102" xr:uid="{296EE21E-1BA0-418B-A785-9C660844B4BC}"/>
    <cellStyle name="Normal 4 2 3" xfId="103" xr:uid="{532D9E74-7502-4CA0-A2D6-C1EF899EB1AB}"/>
    <cellStyle name="Normal 4 3 2" xfId="104" xr:uid="{E0E43EEA-E7C9-429D-A1C6-85A6689834D6}"/>
    <cellStyle name="Normal 4 3 2 2" xfId="105" xr:uid="{D72CC973-85E3-4B3E-99CC-B9BAD7D2359A}"/>
    <cellStyle name="Normal 5" xfId="106" xr:uid="{3BCBB46E-0CB9-4FCE-984D-ED3298D218A4}"/>
    <cellStyle name="Normal 5 2" xfId="107" xr:uid="{A3FBC50F-C1BE-411D-AC23-6678928D9D0A}"/>
    <cellStyle name="Normal 5 3" xfId="108" xr:uid="{CB7ECDBC-9D69-4B3C-9EE5-AD773A43B3D3}"/>
    <cellStyle name="Normal 6" xfId="109" xr:uid="{498075B0-FA39-41D9-A088-F8D8CBD8C482}"/>
    <cellStyle name="Normal 6 2" xfId="110" xr:uid="{A693F939-2625-43DA-9B57-A3F4FD6811EA}"/>
    <cellStyle name="Normal 6 2 2" xfId="111" xr:uid="{934C28C1-6025-45C8-847B-1008E7402B99}"/>
    <cellStyle name="Normal 7" xfId="112" xr:uid="{725351D7-7FBD-4A08-BC52-4D68491AB2CD}"/>
    <cellStyle name="Normal 7 2" xfId="113" xr:uid="{C3A501C1-22AD-4D3A-B77C-B1B06BF6F896}"/>
    <cellStyle name="Normal 7 3" xfId="114" xr:uid="{44D7A3E5-DD34-460D-812B-E5708C937327}"/>
    <cellStyle name="Normal 8" xfId="115" xr:uid="{135FDAFA-F1FA-451B-BA54-6B66A561A641}"/>
    <cellStyle name="Normal 8 2" xfId="116" xr:uid="{7DE1DDF9-F9B8-46AE-BBC2-E90B691CF237}"/>
    <cellStyle name="Notas 3 4 2 2" xfId="117" xr:uid="{42FE366D-3E0D-4B61-B065-A89C2F0B2A23}"/>
    <cellStyle name="Notas 3 4 2 2 2" xfId="118" xr:uid="{B43A0BA4-000C-40D9-B656-C838FD60502B}"/>
    <cellStyle name="Note" xfId="119" xr:uid="{6C48DE77-0E1D-472D-A2FB-3874DCAFDF13}"/>
    <cellStyle name="Result" xfId="120" xr:uid="{C69B68B0-8121-47DB-825C-5A6A3F873876}"/>
    <cellStyle name="Status" xfId="121" xr:uid="{36D05D3F-DD01-4E0B-BBE5-6441C62F4958}"/>
    <cellStyle name="Text" xfId="122" xr:uid="{2D613BB1-B9B4-4980-A8F3-CB1AA43FDB8E}"/>
    <cellStyle name="Título 4 2" xfId="123" xr:uid="{9ED82F52-A9C6-490F-A521-2F5E7879DDD7}"/>
    <cellStyle name="Warning" xfId="124" xr:uid="{4A8A1C7B-E4C6-4D7F-9F63-628427B94C33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1E53-6AC9-428D-815A-56FEA6BB30AB}">
  <sheetPr>
    <pageSetUpPr fitToPage="1"/>
  </sheetPr>
  <dimension ref="B2:O12"/>
  <sheetViews>
    <sheetView showGridLines="0" topLeftCell="A4" zoomScale="80" zoomScaleNormal="80" workbookViewId="0">
      <selection activeCell="N8" sqref="N8"/>
    </sheetView>
  </sheetViews>
  <sheetFormatPr baseColWidth="10" defaultRowHeight="14.25"/>
  <cols>
    <col min="1" max="1" width="4.28515625" style="4" customWidth="1"/>
    <col min="2" max="3" width="17" style="4" customWidth="1"/>
    <col min="4" max="4" width="20.85546875" style="4" customWidth="1"/>
    <col min="5" max="5" width="17" style="4" customWidth="1"/>
    <col min="6" max="10" width="15" style="4" customWidth="1"/>
    <col min="11" max="11" width="19" style="4" customWidth="1"/>
    <col min="12" max="15" width="15" style="4" customWidth="1"/>
    <col min="16" max="16384" width="11.42578125" style="4"/>
  </cols>
  <sheetData>
    <row r="2" spans="2:15" ht="15" customHeight="1">
      <c r="B2" s="23" t="s">
        <v>45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5" ht="15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5" s="6" customFormat="1" ht="44.25" customHeight="1">
      <c r="B4" s="22" t="s">
        <v>37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5" s="6" customFormat="1" ht="44.25" customHeight="1">
      <c r="B5" s="30" t="s">
        <v>36</v>
      </c>
      <c r="C5" s="31"/>
      <c r="D5" s="31"/>
      <c r="E5" s="32"/>
      <c r="F5" s="24" t="s">
        <v>34</v>
      </c>
      <c r="G5" s="41" t="s">
        <v>39</v>
      </c>
      <c r="H5" s="41"/>
      <c r="I5" s="41"/>
      <c r="J5" s="41"/>
      <c r="K5" s="41"/>
      <c r="L5" s="24" t="s">
        <v>44</v>
      </c>
      <c r="M5" s="26" t="s">
        <v>70</v>
      </c>
      <c r="N5" s="28" t="s">
        <v>63</v>
      </c>
    </row>
    <row r="6" spans="2:15" s="6" customFormat="1" ht="27.75" customHeight="1">
      <c r="B6" s="36" t="s">
        <v>41</v>
      </c>
      <c r="C6" s="36" t="s">
        <v>42</v>
      </c>
      <c r="D6" s="36" t="s">
        <v>43</v>
      </c>
      <c r="E6" s="36" t="s">
        <v>38</v>
      </c>
      <c r="F6" s="24"/>
      <c r="G6" s="42"/>
      <c r="H6" s="42"/>
      <c r="I6" s="42"/>
      <c r="J6" s="42"/>
      <c r="K6" s="42"/>
      <c r="L6" s="24"/>
      <c r="M6" s="27"/>
      <c r="N6" s="29"/>
    </row>
    <row r="7" spans="2:15" s="6" customFormat="1" ht="162" customHeight="1">
      <c r="B7" s="37"/>
      <c r="C7" s="37"/>
      <c r="D7" s="37"/>
      <c r="E7" s="37"/>
      <c r="F7" s="25"/>
      <c r="G7" s="1" t="s">
        <v>46</v>
      </c>
      <c r="H7" s="2" t="s">
        <v>47</v>
      </c>
      <c r="I7" s="2" t="s">
        <v>48</v>
      </c>
      <c r="J7" s="3" t="s">
        <v>65</v>
      </c>
      <c r="K7" s="3" t="s">
        <v>67</v>
      </c>
      <c r="L7" s="25"/>
      <c r="M7" s="27"/>
      <c r="N7" s="29"/>
    </row>
    <row r="8" spans="2:15" s="7" customFormat="1" ht="24" customHeight="1">
      <c r="B8" s="8">
        <v>10</v>
      </c>
      <c r="C8" s="8">
        <v>10</v>
      </c>
      <c r="D8" s="8">
        <v>10</v>
      </c>
      <c r="E8" s="9">
        <f>INT((B8+C8+D8)*0.2)</f>
        <v>6</v>
      </c>
      <c r="F8" s="8">
        <v>20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f>+G8+H8+I8+J8+K8</f>
        <v>1</v>
      </c>
      <c r="M8" s="8">
        <v>1</v>
      </c>
      <c r="N8" s="8">
        <f>+F8-L8-E8+M8</f>
        <v>14</v>
      </c>
    </row>
    <row r="10" spans="2:15" ht="6" customHeight="1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 ht="30.75" customHeight="1">
      <c r="B11" s="34" t="s">
        <v>62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2:15">
      <c r="N12" s="5"/>
    </row>
  </sheetData>
  <mergeCells count="14">
    <mergeCell ref="B10:O10"/>
    <mergeCell ref="B11:O11"/>
    <mergeCell ref="B6:B7"/>
    <mergeCell ref="C6:C7"/>
    <mergeCell ref="D6:D7"/>
    <mergeCell ref="E6:E7"/>
    <mergeCell ref="B4:N4"/>
    <mergeCell ref="B2:N3"/>
    <mergeCell ref="F5:F7"/>
    <mergeCell ref="G5:K6"/>
    <mergeCell ref="L5:L7"/>
    <mergeCell ref="M5:M7"/>
    <mergeCell ref="N5:N7"/>
    <mergeCell ref="B5:E5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AB42-08E4-45C3-900E-70140DE2A26D}">
  <dimension ref="B1:I88"/>
  <sheetViews>
    <sheetView tabSelected="1" topLeftCell="D1" zoomScale="90" zoomScaleNormal="90" workbookViewId="0">
      <selection activeCell="H3" sqref="H3"/>
    </sheetView>
  </sheetViews>
  <sheetFormatPr baseColWidth="10" defaultRowHeight="15"/>
  <cols>
    <col min="1" max="1" width="2.140625" customWidth="1"/>
    <col min="2" max="2" width="7.42578125" customWidth="1"/>
    <col min="3" max="3" width="22" customWidth="1"/>
    <col min="4" max="4" width="24.42578125" customWidth="1"/>
    <col min="5" max="5" width="20.7109375" customWidth="1"/>
    <col min="6" max="6" width="24.85546875" customWidth="1"/>
    <col min="7" max="7" width="39.28515625" customWidth="1"/>
    <col min="8" max="8" width="27.7109375" customWidth="1"/>
    <col min="9" max="9" width="42.7109375" customWidth="1"/>
  </cols>
  <sheetData>
    <row r="1" spans="2:9" s="14" customFormat="1" ht="21" customHeight="1">
      <c r="B1" s="44" t="s">
        <v>33</v>
      </c>
      <c r="C1" s="44"/>
      <c r="D1" s="44"/>
      <c r="E1" s="44"/>
      <c r="F1" s="44"/>
      <c r="G1" s="44"/>
      <c r="H1" s="44"/>
      <c r="I1" s="44"/>
    </row>
    <row r="2" spans="2:9" ht="64.5" customHeight="1">
      <c r="B2" s="43" t="s">
        <v>66</v>
      </c>
      <c r="C2" s="43" t="s">
        <v>57</v>
      </c>
      <c r="D2" s="43" t="s">
        <v>58</v>
      </c>
      <c r="E2" s="43" t="s">
        <v>59</v>
      </c>
      <c r="F2" s="43" t="s">
        <v>60</v>
      </c>
      <c r="G2" s="43" t="s">
        <v>61</v>
      </c>
      <c r="H2" s="43" t="s">
        <v>69</v>
      </c>
      <c r="I2" s="43" t="s">
        <v>64</v>
      </c>
    </row>
    <row r="3" spans="2:9">
      <c r="B3" s="15">
        <v>1</v>
      </c>
      <c r="C3" s="13"/>
      <c r="D3" s="13"/>
      <c r="E3" s="13"/>
      <c r="F3" s="13"/>
      <c r="G3" s="13"/>
      <c r="H3" s="13" t="s">
        <v>68</v>
      </c>
      <c r="I3" s="13" t="s">
        <v>73</v>
      </c>
    </row>
    <row r="4" spans="2:9">
      <c r="B4" s="15">
        <f>+B3+1</f>
        <v>2</v>
      </c>
      <c r="C4" s="13"/>
      <c r="D4" s="13"/>
      <c r="E4" s="13"/>
      <c r="F4" s="13"/>
      <c r="G4" s="13"/>
      <c r="H4" s="13"/>
      <c r="I4" s="13"/>
    </row>
    <row r="5" spans="2:9">
      <c r="B5" s="15">
        <f t="shared" ref="B5:B64" si="0">+B4+1</f>
        <v>3</v>
      </c>
      <c r="C5" s="13"/>
      <c r="D5" s="13"/>
      <c r="E5" s="13"/>
      <c r="F5" s="13"/>
      <c r="G5" s="13"/>
      <c r="H5" s="13"/>
      <c r="I5" s="13"/>
    </row>
    <row r="6" spans="2:9">
      <c r="B6" s="15">
        <f t="shared" si="0"/>
        <v>4</v>
      </c>
      <c r="C6" s="13"/>
      <c r="D6" s="13"/>
      <c r="E6" s="13"/>
      <c r="F6" s="13"/>
      <c r="G6" s="13"/>
      <c r="H6" s="13"/>
      <c r="I6" s="13"/>
    </row>
    <row r="7" spans="2:9">
      <c r="B7" s="15">
        <f t="shared" si="0"/>
        <v>5</v>
      </c>
      <c r="C7" s="13"/>
      <c r="D7" s="13"/>
      <c r="E7" s="13"/>
      <c r="F7" s="13"/>
      <c r="G7" s="13"/>
      <c r="H7" s="13"/>
      <c r="I7" s="13"/>
    </row>
    <row r="8" spans="2:9">
      <c r="B8" s="15">
        <f t="shared" si="0"/>
        <v>6</v>
      </c>
      <c r="C8" s="13"/>
      <c r="D8" s="13"/>
      <c r="E8" s="13"/>
      <c r="F8" s="13"/>
      <c r="G8" s="13"/>
      <c r="H8" s="13"/>
      <c r="I8" s="13"/>
    </row>
    <row r="9" spans="2:9">
      <c r="B9" s="15">
        <f t="shared" si="0"/>
        <v>7</v>
      </c>
      <c r="C9" s="13"/>
      <c r="D9" s="13"/>
      <c r="E9" s="13"/>
      <c r="F9" s="13"/>
      <c r="G9" s="13"/>
      <c r="H9" s="13"/>
      <c r="I9" s="13"/>
    </row>
    <row r="10" spans="2:9">
      <c r="B10" s="15">
        <f t="shared" si="0"/>
        <v>8</v>
      </c>
      <c r="C10" s="13"/>
      <c r="D10" s="13"/>
      <c r="E10" s="13"/>
      <c r="F10" s="13"/>
      <c r="G10" s="13"/>
      <c r="H10" s="13"/>
      <c r="I10" s="13"/>
    </row>
    <row r="11" spans="2:9">
      <c r="B11" s="15">
        <f t="shared" si="0"/>
        <v>9</v>
      </c>
      <c r="C11" s="13"/>
      <c r="D11" s="13"/>
      <c r="E11" s="13"/>
      <c r="F11" s="13"/>
      <c r="G11" s="13"/>
      <c r="H11" s="13"/>
      <c r="I11" s="13"/>
    </row>
    <row r="12" spans="2:9">
      <c r="B12" s="15">
        <f t="shared" si="0"/>
        <v>10</v>
      </c>
      <c r="C12" s="13"/>
      <c r="D12" s="13"/>
      <c r="E12" s="13"/>
      <c r="F12" s="13"/>
      <c r="G12" s="13"/>
      <c r="H12" s="13"/>
      <c r="I12" s="13"/>
    </row>
    <row r="13" spans="2:9">
      <c r="B13" s="15">
        <f t="shared" si="0"/>
        <v>11</v>
      </c>
      <c r="C13" s="13"/>
      <c r="D13" s="13"/>
      <c r="E13" s="13"/>
      <c r="F13" s="13"/>
      <c r="G13" s="13"/>
      <c r="H13" s="13"/>
      <c r="I13" s="13"/>
    </row>
    <row r="14" spans="2:9">
      <c r="B14" s="15">
        <f t="shared" si="0"/>
        <v>12</v>
      </c>
      <c r="C14" s="13"/>
      <c r="D14" s="13"/>
      <c r="E14" s="13"/>
      <c r="F14" s="13"/>
      <c r="G14" s="13"/>
      <c r="H14" s="13"/>
      <c r="I14" s="13"/>
    </row>
    <row r="15" spans="2:9">
      <c r="B15" s="15">
        <f t="shared" si="0"/>
        <v>13</v>
      </c>
      <c r="C15" s="13"/>
      <c r="D15" s="13"/>
      <c r="E15" s="13"/>
      <c r="F15" s="13"/>
      <c r="G15" s="13"/>
      <c r="H15" s="13"/>
      <c r="I15" s="13"/>
    </row>
    <row r="16" spans="2:9">
      <c r="B16" s="15">
        <f t="shared" si="0"/>
        <v>14</v>
      </c>
      <c r="C16" s="13"/>
      <c r="D16" s="13"/>
      <c r="E16" s="13"/>
      <c r="F16" s="13"/>
      <c r="G16" s="13"/>
      <c r="H16" s="13"/>
      <c r="I16" s="13"/>
    </row>
    <row r="17" spans="2:9">
      <c r="B17" s="15">
        <f t="shared" si="0"/>
        <v>15</v>
      </c>
      <c r="C17" s="13"/>
      <c r="D17" s="13"/>
      <c r="E17" s="13"/>
      <c r="F17" s="13"/>
      <c r="G17" s="13"/>
      <c r="H17" s="13"/>
      <c r="I17" s="13"/>
    </row>
    <row r="18" spans="2:9">
      <c r="B18" s="15">
        <f t="shared" si="0"/>
        <v>16</v>
      </c>
      <c r="C18" s="13"/>
      <c r="D18" s="13"/>
      <c r="E18" s="13"/>
      <c r="F18" s="13"/>
      <c r="G18" s="13"/>
      <c r="H18" s="13"/>
      <c r="I18" s="13"/>
    </row>
    <row r="19" spans="2:9">
      <c r="B19" s="15">
        <f t="shared" si="0"/>
        <v>17</v>
      </c>
      <c r="C19" s="13"/>
      <c r="D19" s="13"/>
      <c r="E19" s="13"/>
      <c r="F19" s="13"/>
      <c r="G19" s="13"/>
      <c r="H19" s="13"/>
      <c r="I19" s="13"/>
    </row>
    <row r="20" spans="2:9">
      <c r="B20" s="15">
        <f t="shared" si="0"/>
        <v>18</v>
      </c>
      <c r="C20" s="13"/>
      <c r="D20" s="13"/>
      <c r="E20" s="13"/>
      <c r="F20" s="13"/>
      <c r="G20" s="13"/>
      <c r="H20" s="13"/>
      <c r="I20" s="13"/>
    </row>
    <row r="21" spans="2:9">
      <c r="B21" s="15">
        <f t="shared" si="0"/>
        <v>19</v>
      </c>
      <c r="C21" s="13"/>
      <c r="D21" s="13"/>
      <c r="E21" s="13"/>
      <c r="F21" s="13"/>
      <c r="G21" s="13"/>
      <c r="H21" s="13"/>
      <c r="I21" s="13"/>
    </row>
    <row r="22" spans="2:9">
      <c r="B22" s="15">
        <f t="shared" si="0"/>
        <v>20</v>
      </c>
      <c r="C22" s="13"/>
      <c r="D22" s="13"/>
      <c r="E22" s="13"/>
      <c r="F22" s="13"/>
      <c r="G22" s="13"/>
      <c r="H22" s="13"/>
      <c r="I22" s="13"/>
    </row>
    <row r="23" spans="2:9">
      <c r="B23" s="15">
        <f t="shared" si="0"/>
        <v>21</v>
      </c>
      <c r="C23" s="13"/>
      <c r="D23" s="13"/>
      <c r="E23" s="13"/>
      <c r="F23" s="13"/>
      <c r="G23" s="13"/>
      <c r="H23" s="13"/>
      <c r="I23" s="13"/>
    </row>
    <row r="24" spans="2:9">
      <c r="B24" s="15">
        <f t="shared" si="0"/>
        <v>22</v>
      </c>
      <c r="C24" s="13"/>
      <c r="D24" s="13"/>
      <c r="E24" s="13"/>
      <c r="F24" s="13"/>
      <c r="G24" s="13"/>
      <c r="H24" s="13"/>
      <c r="I24" s="13"/>
    </row>
    <row r="25" spans="2:9">
      <c r="B25" s="15">
        <f t="shared" si="0"/>
        <v>23</v>
      </c>
      <c r="C25" s="13"/>
      <c r="D25" s="13"/>
      <c r="E25" s="13"/>
      <c r="F25" s="13"/>
      <c r="G25" s="13"/>
      <c r="H25" s="13"/>
      <c r="I25" s="13"/>
    </row>
    <row r="26" spans="2:9">
      <c r="B26" s="15">
        <f t="shared" si="0"/>
        <v>24</v>
      </c>
      <c r="C26" s="13"/>
      <c r="D26" s="13"/>
      <c r="E26" s="13"/>
      <c r="F26" s="13"/>
      <c r="G26" s="13"/>
      <c r="H26" s="13"/>
      <c r="I26" s="13"/>
    </row>
    <row r="27" spans="2:9">
      <c r="B27" s="15">
        <f t="shared" si="0"/>
        <v>25</v>
      </c>
      <c r="C27" s="13"/>
      <c r="D27" s="13"/>
      <c r="E27" s="13"/>
      <c r="F27" s="13"/>
      <c r="G27" s="13"/>
      <c r="H27" s="13"/>
      <c r="I27" s="13"/>
    </row>
    <row r="28" spans="2:9">
      <c r="B28" s="15">
        <f t="shared" si="0"/>
        <v>26</v>
      </c>
      <c r="C28" s="13"/>
      <c r="D28" s="13"/>
      <c r="E28" s="13"/>
      <c r="F28" s="13"/>
      <c r="G28" s="13"/>
      <c r="H28" s="13"/>
      <c r="I28" s="13"/>
    </row>
    <row r="29" spans="2:9">
      <c r="B29" s="15">
        <f t="shared" si="0"/>
        <v>27</v>
      </c>
      <c r="C29" s="13"/>
      <c r="D29" s="13"/>
      <c r="E29" s="13"/>
      <c r="F29" s="13"/>
      <c r="G29" s="13"/>
      <c r="H29" s="13"/>
      <c r="I29" s="13"/>
    </row>
    <row r="30" spans="2:9">
      <c r="B30" s="15">
        <f t="shared" si="0"/>
        <v>28</v>
      </c>
      <c r="C30" s="13"/>
      <c r="D30" s="13"/>
      <c r="E30" s="13"/>
      <c r="F30" s="13"/>
      <c r="G30" s="13"/>
      <c r="H30" s="13"/>
      <c r="I30" s="13"/>
    </row>
    <row r="31" spans="2:9">
      <c r="B31" s="15">
        <f t="shared" si="0"/>
        <v>29</v>
      </c>
      <c r="C31" s="13"/>
      <c r="D31" s="13"/>
      <c r="E31" s="13"/>
      <c r="F31" s="13"/>
      <c r="G31" s="13"/>
      <c r="H31" s="13"/>
      <c r="I31" s="13"/>
    </row>
    <row r="32" spans="2:9">
      <c r="B32" s="15">
        <f t="shared" si="0"/>
        <v>30</v>
      </c>
      <c r="C32" s="13"/>
      <c r="D32" s="13"/>
      <c r="E32" s="13"/>
      <c r="F32" s="13"/>
      <c r="G32" s="13"/>
      <c r="H32" s="13"/>
      <c r="I32" s="13"/>
    </row>
    <row r="33" spans="2:9">
      <c r="B33" s="15">
        <f t="shared" si="0"/>
        <v>31</v>
      </c>
      <c r="C33" s="13"/>
      <c r="D33" s="13"/>
      <c r="E33" s="13"/>
      <c r="F33" s="13"/>
      <c r="G33" s="13"/>
      <c r="H33" s="13"/>
      <c r="I33" s="13"/>
    </row>
    <row r="34" spans="2:9">
      <c r="B34" s="15">
        <f t="shared" si="0"/>
        <v>32</v>
      </c>
      <c r="C34" s="13"/>
      <c r="D34" s="13"/>
      <c r="E34" s="13"/>
      <c r="F34" s="13"/>
      <c r="G34" s="13"/>
      <c r="H34" s="13"/>
      <c r="I34" s="13"/>
    </row>
    <row r="35" spans="2:9">
      <c r="B35" s="15">
        <f t="shared" si="0"/>
        <v>33</v>
      </c>
      <c r="C35" s="13"/>
      <c r="D35" s="13"/>
      <c r="E35" s="13"/>
      <c r="F35" s="13"/>
      <c r="G35" s="13"/>
      <c r="H35" s="13"/>
      <c r="I35" s="13"/>
    </row>
    <row r="36" spans="2:9">
      <c r="B36" s="15">
        <f t="shared" si="0"/>
        <v>34</v>
      </c>
      <c r="C36" s="13"/>
      <c r="D36" s="13"/>
      <c r="E36" s="13"/>
      <c r="F36" s="13"/>
      <c r="G36" s="13"/>
      <c r="H36" s="13"/>
      <c r="I36" s="13"/>
    </row>
    <row r="37" spans="2:9">
      <c r="B37" s="15">
        <f t="shared" si="0"/>
        <v>35</v>
      </c>
      <c r="C37" s="13"/>
      <c r="D37" s="13"/>
      <c r="E37" s="13"/>
      <c r="F37" s="13"/>
      <c r="G37" s="13"/>
      <c r="H37" s="13"/>
      <c r="I37" s="13"/>
    </row>
    <row r="38" spans="2:9">
      <c r="B38" s="15">
        <f t="shared" si="0"/>
        <v>36</v>
      </c>
      <c r="C38" s="13"/>
      <c r="D38" s="13"/>
      <c r="E38" s="13"/>
      <c r="F38" s="13"/>
      <c r="G38" s="13"/>
      <c r="H38" s="13"/>
      <c r="I38" s="13"/>
    </row>
    <row r="39" spans="2:9">
      <c r="B39" s="15">
        <f t="shared" si="0"/>
        <v>37</v>
      </c>
      <c r="C39" s="13"/>
      <c r="D39" s="13"/>
      <c r="E39" s="13"/>
      <c r="F39" s="13"/>
      <c r="G39" s="13"/>
      <c r="H39" s="13"/>
      <c r="I39" s="13"/>
    </row>
    <row r="40" spans="2:9">
      <c r="B40" s="15">
        <f t="shared" si="0"/>
        <v>38</v>
      </c>
      <c r="C40" s="13"/>
      <c r="D40" s="13"/>
      <c r="E40" s="13"/>
      <c r="F40" s="13"/>
      <c r="G40" s="13"/>
      <c r="H40" s="13"/>
      <c r="I40" s="13"/>
    </row>
    <row r="41" spans="2:9">
      <c r="B41" s="15">
        <f t="shared" si="0"/>
        <v>39</v>
      </c>
      <c r="C41" s="13"/>
      <c r="D41" s="13"/>
      <c r="E41" s="13"/>
      <c r="F41" s="13"/>
      <c r="G41" s="13"/>
      <c r="H41" s="13"/>
      <c r="I41" s="13"/>
    </row>
    <row r="42" spans="2:9">
      <c r="B42" s="15">
        <f t="shared" si="0"/>
        <v>40</v>
      </c>
      <c r="C42" s="13"/>
      <c r="D42" s="13"/>
      <c r="E42" s="13"/>
      <c r="F42" s="13"/>
      <c r="G42" s="13"/>
      <c r="H42" s="13"/>
      <c r="I42" s="13"/>
    </row>
    <row r="43" spans="2:9">
      <c r="B43" s="15">
        <f t="shared" si="0"/>
        <v>41</v>
      </c>
      <c r="C43" s="13"/>
      <c r="D43" s="13"/>
      <c r="E43" s="13"/>
      <c r="F43" s="13"/>
      <c r="G43" s="13"/>
      <c r="H43" s="13"/>
      <c r="I43" s="13"/>
    </row>
    <row r="44" spans="2:9">
      <c r="B44" s="15">
        <f t="shared" si="0"/>
        <v>42</v>
      </c>
      <c r="C44" s="13"/>
      <c r="D44" s="13"/>
      <c r="E44" s="13"/>
      <c r="F44" s="13"/>
      <c r="G44" s="13"/>
      <c r="H44" s="13"/>
      <c r="I44" s="13"/>
    </row>
    <row r="45" spans="2:9">
      <c r="B45" s="15">
        <f t="shared" si="0"/>
        <v>43</v>
      </c>
      <c r="C45" s="13"/>
      <c r="D45" s="13"/>
      <c r="E45" s="13"/>
      <c r="F45" s="13"/>
      <c r="G45" s="13"/>
      <c r="H45" s="13"/>
      <c r="I45" s="13"/>
    </row>
    <row r="46" spans="2:9">
      <c r="B46" s="15">
        <f t="shared" si="0"/>
        <v>44</v>
      </c>
      <c r="C46" s="13"/>
      <c r="D46" s="13"/>
      <c r="E46" s="13"/>
      <c r="F46" s="13"/>
      <c r="G46" s="13"/>
      <c r="H46" s="13"/>
      <c r="I46" s="13"/>
    </row>
    <row r="47" spans="2:9">
      <c r="B47" s="15">
        <f t="shared" si="0"/>
        <v>45</v>
      </c>
      <c r="C47" s="13"/>
      <c r="D47" s="13"/>
      <c r="E47" s="13"/>
      <c r="F47" s="13"/>
      <c r="G47" s="13"/>
      <c r="H47" s="13"/>
      <c r="I47" s="13"/>
    </row>
    <row r="48" spans="2:9">
      <c r="B48" s="15">
        <f t="shared" si="0"/>
        <v>46</v>
      </c>
      <c r="C48" s="13"/>
      <c r="D48" s="13"/>
      <c r="E48" s="13"/>
      <c r="F48" s="13"/>
      <c r="G48" s="13"/>
      <c r="H48" s="13"/>
      <c r="I48" s="13"/>
    </row>
    <row r="49" spans="2:9">
      <c r="B49" s="15">
        <f t="shared" si="0"/>
        <v>47</v>
      </c>
      <c r="C49" s="13"/>
      <c r="D49" s="13"/>
      <c r="E49" s="13"/>
      <c r="F49" s="13"/>
      <c r="G49" s="13"/>
      <c r="H49" s="13"/>
      <c r="I49" s="13"/>
    </row>
    <row r="50" spans="2:9">
      <c r="B50" s="15">
        <f t="shared" si="0"/>
        <v>48</v>
      </c>
      <c r="C50" s="13"/>
      <c r="D50" s="13"/>
      <c r="E50" s="13"/>
      <c r="F50" s="13"/>
      <c r="G50" s="13"/>
      <c r="H50" s="13"/>
      <c r="I50" s="13"/>
    </row>
    <row r="51" spans="2:9">
      <c r="B51" s="15">
        <f t="shared" si="0"/>
        <v>49</v>
      </c>
      <c r="C51" s="13"/>
      <c r="D51" s="13"/>
      <c r="E51" s="13"/>
      <c r="F51" s="13"/>
      <c r="G51" s="13"/>
      <c r="H51" s="13"/>
      <c r="I51" s="13"/>
    </row>
    <row r="52" spans="2:9">
      <c r="B52" s="15">
        <f t="shared" si="0"/>
        <v>50</v>
      </c>
      <c r="C52" s="13"/>
      <c r="D52" s="13"/>
      <c r="E52" s="13"/>
      <c r="F52" s="13"/>
      <c r="G52" s="13"/>
      <c r="H52" s="13"/>
      <c r="I52" s="13"/>
    </row>
    <row r="53" spans="2:9">
      <c r="B53" s="15">
        <f t="shared" si="0"/>
        <v>51</v>
      </c>
      <c r="C53" s="13"/>
      <c r="D53" s="13"/>
      <c r="E53" s="13"/>
      <c r="F53" s="13"/>
      <c r="G53" s="13"/>
      <c r="H53" s="13"/>
      <c r="I53" s="13"/>
    </row>
    <row r="54" spans="2:9">
      <c r="B54" s="15">
        <f t="shared" si="0"/>
        <v>52</v>
      </c>
      <c r="C54" s="13"/>
      <c r="D54" s="13"/>
      <c r="E54" s="13"/>
      <c r="F54" s="13"/>
      <c r="G54" s="13"/>
      <c r="H54" s="13"/>
      <c r="I54" s="13"/>
    </row>
    <row r="55" spans="2:9">
      <c r="B55" s="15">
        <f t="shared" si="0"/>
        <v>53</v>
      </c>
      <c r="C55" s="13"/>
      <c r="D55" s="13"/>
      <c r="E55" s="13"/>
      <c r="F55" s="13"/>
      <c r="G55" s="13"/>
      <c r="H55" s="13"/>
      <c r="I55" s="13"/>
    </row>
    <row r="56" spans="2:9">
      <c r="B56" s="15">
        <f t="shared" si="0"/>
        <v>54</v>
      </c>
      <c r="C56" s="13"/>
      <c r="D56" s="13"/>
      <c r="E56" s="13"/>
      <c r="F56" s="13"/>
      <c r="G56" s="13"/>
      <c r="H56" s="13"/>
      <c r="I56" s="13"/>
    </row>
    <row r="57" spans="2:9">
      <c r="B57" s="15">
        <f t="shared" si="0"/>
        <v>55</v>
      </c>
      <c r="C57" s="13"/>
      <c r="D57" s="13"/>
      <c r="E57" s="13"/>
      <c r="F57" s="13"/>
      <c r="G57" s="13"/>
      <c r="H57" s="13"/>
      <c r="I57" s="13"/>
    </row>
    <row r="58" spans="2:9">
      <c r="B58" s="15">
        <f t="shared" si="0"/>
        <v>56</v>
      </c>
      <c r="C58" s="13"/>
      <c r="D58" s="13"/>
      <c r="E58" s="13"/>
      <c r="F58" s="13"/>
      <c r="G58" s="13"/>
      <c r="H58" s="13"/>
      <c r="I58" s="13"/>
    </row>
    <row r="59" spans="2:9">
      <c r="B59" s="15">
        <f t="shared" si="0"/>
        <v>57</v>
      </c>
      <c r="C59" s="13"/>
      <c r="D59" s="13"/>
      <c r="E59" s="13"/>
      <c r="F59" s="13"/>
      <c r="G59" s="13"/>
      <c r="H59" s="13"/>
      <c r="I59" s="13"/>
    </row>
    <row r="60" spans="2:9">
      <c r="B60" s="15">
        <f t="shared" si="0"/>
        <v>58</v>
      </c>
      <c r="C60" s="13"/>
      <c r="D60" s="13"/>
      <c r="E60" s="13"/>
      <c r="F60" s="13"/>
      <c r="G60" s="13"/>
      <c r="H60" s="13"/>
      <c r="I60" s="13"/>
    </row>
    <row r="61" spans="2:9">
      <c r="B61" s="15">
        <f t="shared" si="0"/>
        <v>59</v>
      </c>
      <c r="C61" s="13"/>
      <c r="D61" s="13"/>
      <c r="E61" s="13"/>
      <c r="F61" s="13"/>
      <c r="G61" s="13"/>
      <c r="H61" s="13"/>
      <c r="I61" s="13"/>
    </row>
    <row r="62" spans="2:9">
      <c r="B62" s="15">
        <f t="shared" si="0"/>
        <v>60</v>
      </c>
      <c r="C62" s="13"/>
      <c r="D62" s="13"/>
      <c r="E62" s="13"/>
      <c r="F62" s="13"/>
      <c r="G62" s="13"/>
      <c r="H62" s="13"/>
      <c r="I62" s="13"/>
    </row>
    <row r="63" spans="2:9">
      <c r="B63" s="15">
        <f t="shared" si="0"/>
        <v>61</v>
      </c>
      <c r="C63" s="13"/>
      <c r="D63" s="13"/>
      <c r="E63" s="13"/>
      <c r="F63" s="13"/>
      <c r="G63" s="13"/>
      <c r="H63" s="13"/>
      <c r="I63" s="13"/>
    </row>
    <row r="64" spans="2:9">
      <c r="B64" s="15">
        <f t="shared" si="0"/>
        <v>62</v>
      </c>
      <c r="C64" s="13"/>
      <c r="D64" s="13"/>
      <c r="E64" s="13"/>
      <c r="F64" s="13"/>
      <c r="G64" s="13"/>
      <c r="H64" s="13"/>
      <c r="I64" s="13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  <row r="72" spans="2:2">
      <c r="B72" s="14"/>
    </row>
    <row r="73" spans="2:2">
      <c r="B73" s="14"/>
    </row>
    <row r="74" spans="2:2">
      <c r="B74" s="14"/>
    </row>
    <row r="75" spans="2:2">
      <c r="B75" s="14"/>
    </row>
    <row r="76" spans="2:2">
      <c r="B76" s="14"/>
    </row>
    <row r="77" spans="2:2">
      <c r="B77" s="14"/>
    </row>
    <row r="78" spans="2:2">
      <c r="B78" s="14"/>
    </row>
    <row r="79" spans="2:2">
      <c r="B79" s="14"/>
    </row>
    <row r="80" spans="2:2">
      <c r="B80" s="14"/>
    </row>
    <row r="81" spans="2:2">
      <c r="B81" s="14"/>
    </row>
    <row r="82" spans="2:2">
      <c r="B82" s="14"/>
    </row>
    <row r="83" spans="2:2">
      <c r="B83" s="14"/>
    </row>
    <row r="84" spans="2:2">
      <c r="B84" s="14"/>
    </row>
    <row r="85" spans="2:2">
      <c r="B85" s="14"/>
    </row>
    <row r="86" spans="2:2">
      <c r="B86" s="14"/>
    </row>
    <row r="87" spans="2:2">
      <c r="B87" s="14"/>
    </row>
    <row r="88" spans="2:2">
      <c r="B88" s="14"/>
    </row>
  </sheetData>
  <mergeCells count="1">
    <mergeCell ref="B1:I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338CF0-67FD-4587-8018-3F92E4BE5F3F}">
          <x14:formula1>
            <xm:f>DESPLEGABLES!$D$2:$D$33</xm:f>
          </x14:formula1>
          <xm:sqref>F3:F64</xm:sqref>
        </x14:dataValidation>
        <x14:dataValidation type="list" allowBlank="1" showInputMessage="1" showErrorMessage="1" xr:uid="{40796B9D-05AE-442E-9E88-C7F118CE3CD3}">
          <x14:formula1>
            <xm:f>DESPLEGABLES!$C$2:$C$4</xm:f>
          </x14:formula1>
          <xm:sqref>H3:H64</xm:sqref>
        </x14:dataValidation>
        <x14:dataValidation type="list" allowBlank="1" showInputMessage="1" showErrorMessage="1" xr:uid="{5F78A65C-991B-4B14-BF90-803E9F1DAA7C}">
          <x14:formula1>
            <xm:f>DESPLEGABLES!$B$2:$B$7</xm:f>
          </x14:formula1>
          <xm:sqref>I3:I64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F774-0A5B-46F3-859E-CA16F7A7D34E}">
  <dimension ref="A2:AW11"/>
  <sheetViews>
    <sheetView workbookViewId="0">
      <selection activeCell="A5" sqref="A5"/>
    </sheetView>
  </sheetViews>
  <sheetFormatPr baseColWidth="10" defaultRowHeight="15"/>
  <cols>
    <col min="1" max="1" width="24" customWidth="1"/>
    <col min="2" max="49" width="4.85546875" customWidth="1"/>
  </cols>
  <sheetData>
    <row r="2" spans="1:49">
      <c r="A2" s="39" t="s">
        <v>49</v>
      </c>
      <c r="B2" s="40" t="s">
        <v>50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>
      <c r="A3" s="39"/>
      <c r="B3" s="38" t="s">
        <v>51</v>
      </c>
      <c r="C3" s="38"/>
      <c r="D3" s="38"/>
      <c r="E3" s="38"/>
      <c r="F3" s="38" t="s">
        <v>51</v>
      </c>
      <c r="G3" s="38"/>
      <c r="H3" s="38"/>
      <c r="I3" s="38"/>
      <c r="J3" s="38" t="s">
        <v>51</v>
      </c>
      <c r="K3" s="38"/>
      <c r="L3" s="38"/>
      <c r="M3" s="38"/>
      <c r="N3" s="38" t="s">
        <v>51</v>
      </c>
      <c r="O3" s="38"/>
      <c r="P3" s="38"/>
      <c r="Q3" s="38"/>
      <c r="R3" s="38" t="s">
        <v>51</v>
      </c>
      <c r="S3" s="38"/>
      <c r="T3" s="38"/>
      <c r="U3" s="38"/>
      <c r="V3" s="38" t="s">
        <v>51</v>
      </c>
      <c r="W3" s="38"/>
      <c r="X3" s="38"/>
      <c r="Y3" s="38"/>
      <c r="Z3" s="38" t="s">
        <v>51</v>
      </c>
      <c r="AA3" s="38"/>
      <c r="AB3" s="38"/>
      <c r="AC3" s="38"/>
      <c r="AD3" s="38" t="s">
        <v>51</v>
      </c>
      <c r="AE3" s="38"/>
      <c r="AF3" s="38"/>
      <c r="AG3" s="38"/>
      <c r="AH3" s="38" t="s">
        <v>51</v>
      </c>
      <c r="AI3" s="38"/>
      <c r="AJ3" s="38"/>
      <c r="AK3" s="38"/>
      <c r="AL3" s="38" t="s">
        <v>51</v>
      </c>
      <c r="AM3" s="38"/>
      <c r="AN3" s="38"/>
      <c r="AO3" s="38"/>
      <c r="AP3" s="38" t="s">
        <v>51</v>
      </c>
      <c r="AQ3" s="38"/>
      <c r="AR3" s="38"/>
      <c r="AS3" s="38"/>
      <c r="AT3" s="38" t="s">
        <v>51</v>
      </c>
      <c r="AU3" s="38"/>
      <c r="AV3" s="38"/>
      <c r="AW3" s="38"/>
    </row>
    <row r="4" spans="1:49">
      <c r="A4" s="39"/>
      <c r="B4" s="11" t="s">
        <v>52</v>
      </c>
      <c r="C4" s="11" t="s">
        <v>53</v>
      </c>
      <c r="D4" s="11" t="s">
        <v>54</v>
      </c>
      <c r="E4" s="11" t="s">
        <v>55</v>
      </c>
      <c r="F4" s="11" t="s">
        <v>52</v>
      </c>
      <c r="G4" s="11" t="s">
        <v>53</v>
      </c>
      <c r="H4" s="11" t="s">
        <v>54</v>
      </c>
      <c r="I4" s="11" t="s">
        <v>55</v>
      </c>
      <c r="J4" s="11" t="s">
        <v>52</v>
      </c>
      <c r="K4" s="11" t="s">
        <v>53</v>
      </c>
      <c r="L4" s="11" t="s">
        <v>54</v>
      </c>
      <c r="M4" s="11" t="s">
        <v>55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52</v>
      </c>
      <c r="S4" s="11" t="s">
        <v>53</v>
      </c>
      <c r="T4" s="11" t="s">
        <v>54</v>
      </c>
      <c r="U4" s="11" t="s">
        <v>55</v>
      </c>
      <c r="V4" s="11" t="s">
        <v>52</v>
      </c>
      <c r="W4" s="11" t="s">
        <v>53</v>
      </c>
      <c r="X4" s="11" t="s">
        <v>54</v>
      </c>
      <c r="Y4" s="11" t="s">
        <v>55</v>
      </c>
      <c r="Z4" s="11" t="s">
        <v>52</v>
      </c>
      <c r="AA4" s="11" t="s">
        <v>53</v>
      </c>
      <c r="AB4" s="11" t="s">
        <v>54</v>
      </c>
      <c r="AC4" s="11" t="s">
        <v>55</v>
      </c>
      <c r="AD4" s="11" t="s">
        <v>52</v>
      </c>
      <c r="AE4" s="11" t="s">
        <v>53</v>
      </c>
      <c r="AF4" s="11" t="s">
        <v>54</v>
      </c>
      <c r="AG4" s="11" t="s">
        <v>55</v>
      </c>
      <c r="AH4" s="11" t="s">
        <v>52</v>
      </c>
      <c r="AI4" s="11" t="s">
        <v>53</v>
      </c>
      <c r="AJ4" s="11" t="s">
        <v>54</v>
      </c>
      <c r="AK4" s="11" t="s">
        <v>55</v>
      </c>
      <c r="AL4" s="11" t="s">
        <v>52</v>
      </c>
      <c r="AM4" s="11" t="s">
        <v>53</v>
      </c>
      <c r="AN4" s="11" t="s">
        <v>54</v>
      </c>
      <c r="AO4" s="11" t="s">
        <v>55</v>
      </c>
      <c r="AP4" s="11" t="s">
        <v>52</v>
      </c>
      <c r="AQ4" s="11" t="s">
        <v>53</v>
      </c>
      <c r="AR4" s="11" t="s">
        <v>54</v>
      </c>
      <c r="AS4" s="11" t="s">
        <v>55</v>
      </c>
      <c r="AT4" s="11" t="s">
        <v>52</v>
      </c>
      <c r="AU4" s="11" t="s">
        <v>53</v>
      </c>
      <c r="AV4" s="11" t="s">
        <v>54</v>
      </c>
      <c r="AW4" s="11" t="s">
        <v>55</v>
      </c>
    </row>
    <row r="5" spans="1:49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>
      <c r="A8" s="1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>
      <c r="A10" s="1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</sheetData>
  <mergeCells count="14">
    <mergeCell ref="AT3:AW3"/>
    <mergeCell ref="A2:A4"/>
    <mergeCell ref="B2:AW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93E0-A735-4104-8AC0-03F6B55914DC}">
  <dimension ref="B1:D33"/>
  <sheetViews>
    <sheetView showGridLines="0" workbookViewId="0">
      <selection activeCell="C11" sqref="C11"/>
    </sheetView>
  </sheetViews>
  <sheetFormatPr baseColWidth="10" defaultRowHeight="12.75"/>
  <cols>
    <col min="1" max="1" width="5.7109375" style="17" customWidth="1"/>
    <col min="2" max="2" width="71.7109375" style="17" customWidth="1"/>
    <col min="3" max="3" width="45" style="17" customWidth="1"/>
    <col min="4" max="4" width="27.5703125" style="17" bestFit="1" customWidth="1"/>
    <col min="5" max="16384" width="11.42578125" style="17"/>
  </cols>
  <sheetData>
    <row r="1" spans="2:4" ht="25.5">
      <c r="B1" s="16" t="s">
        <v>40</v>
      </c>
      <c r="C1" s="16" t="s">
        <v>56</v>
      </c>
      <c r="D1" s="16" t="s">
        <v>11</v>
      </c>
    </row>
    <row r="2" spans="2:4">
      <c r="B2" s="18" t="s">
        <v>46</v>
      </c>
      <c r="C2" s="19" t="s">
        <v>68</v>
      </c>
      <c r="D2" s="18" t="s">
        <v>12</v>
      </c>
    </row>
    <row r="3" spans="2:4">
      <c r="B3" s="18" t="s">
        <v>47</v>
      </c>
      <c r="C3" s="20" t="s">
        <v>71</v>
      </c>
      <c r="D3" s="18" t="s">
        <v>13</v>
      </c>
    </row>
    <row r="4" spans="2:4">
      <c r="B4" s="18" t="s">
        <v>48</v>
      </c>
      <c r="C4" s="19" t="s">
        <v>35</v>
      </c>
      <c r="D4" s="18" t="s">
        <v>14</v>
      </c>
    </row>
    <row r="5" spans="2:4">
      <c r="B5" s="18" t="s">
        <v>67</v>
      </c>
      <c r="C5" s="21"/>
      <c r="D5" s="18" t="s">
        <v>15</v>
      </c>
    </row>
    <row r="6" spans="2:4">
      <c r="B6" s="18" t="s">
        <v>72</v>
      </c>
      <c r="C6" s="21"/>
      <c r="D6" s="18" t="s">
        <v>16</v>
      </c>
    </row>
    <row r="7" spans="2:4">
      <c r="B7" s="18" t="s">
        <v>73</v>
      </c>
      <c r="C7" s="21"/>
      <c r="D7" s="18" t="s">
        <v>17</v>
      </c>
    </row>
    <row r="8" spans="2:4">
      <c r="D8" s="18" t="s">
        <v>18</v>
      </c>
    </row>
    <row r="9" spans="2:4">
      <c r="D9" s="18" t="s">
        <v>19</v>
      </c>
    </row>
    <row r="10" spans="2:4">
      <c r="D10" s="18" t="s">
        <v>20</v>
      </c>
    </row>
    <row r="11" spans="2:4">
      <c r="D11" s="18" t="s">
        <v>21</v>
      </c>
    </row>
    <row r="12" spans="2:4">
      <c r="D12" s="18" t="s">
        <v>22</v>
      </c>
    </row>
    <row r="13" spans="2:4">
      <c r="D13" s="18" t="s">
        <v>23</v>
      </c>
    </row>
    <row r="14" spans="2:4">
      <c r="D14" s="18" t="s">
        <v>24</v>
      </c>
    </row>
    <row r="15" spans="2:4">
      <c r="D15" s="18" t="s">
        <v>25</v>
      </c>
    </row>
    <row r="16" spans="2:4">
      <c r="D16" s="18" t="s">
        <v>5</v>
      </c>
    </row>
    <row r="17" spans="4:4">
      <c r="D17" s="18" t="s">
        <v>26</v>
      </c>
    </row>
    <row r="18" spans="4:4">
      <c r="D18" s="18" t="s">
        <v>6</v>
      </c>
    </row>
    <row r="19" spans="4:4">
      <c r="D19" s="18" t="s">
        <v>27</v>
      </c>
    </row>
    <row r="20" spans="4:4">
      <c r="D20" s="18" t="s">
        <v>4</v>
      </c>
    </row>
    <row r="21" spans="4:4">
      <c r="D21" s="18" t="s">
        <v>28</v>
      </c>
    </row>
    <row r="22" spans="4:4">
      <c r="D22" s="18" t="s">
        <v>29</v>
      </c>
    </row>
    <row r="23" spans="4:4">
      <c r="D23" s="18" t="s">
        <v>30</v>
      </c>
    </row>
    <row r="24" spans="4:4">
      <c r="D24" s="18" t="s">
        <v>1</v>
      </c>
    </row>
    <row r="25" spans="4:4">
      <c r="D25" s="18" t="s">
        <v>10</v>
      </c>
    </row>
    <row r="26" spans="4:4">
      <c r="D26" s="18" t="s">
        <v>3</v>
      </c>
    </row>
    <row r="27" spans="4:4">
      <c r="D27" s="18" t="s">
        <v>9</v>
      </c>
    </row>
    <row r="28" spans="4:4">
      <c r="D28" s="18" t="s">
        <v>0</v>
      </c>
    </row>
    <row r="29" spans="4:4">
      <c r="D29" s="18" t="s">
        <v>2</v>
      </c>
    </row>
    <row r="30" spans="4:4">
      <c r="D30" s="18" t="s">
        <v>8</v>
      </c>
    </row>
    <row r="31" spans="4:4">
      <c r="D31" s="18" t="s">
        <v>7</v>
      </c>
    </row>
    <row r="32" spans="4:4">
      <c r="D32" s="18" t="s">
        <v>31</v>
      </c>
    </row>
    <row r="33" spans="4:4">
      <c r="D33" s="1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DETERMINACION DEL 20%</vt:lpstr>
      <vt:lpstr>DETALLE CONTRATOS</vt:lpstr>
      <vt:lpstr>CRONOGRAMA</vt:lpstr>
      <vt:lpstr>DESPLEGABLES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Olga Elizabeth López Fiallos</cp:lastModifiedBy>
  <cp:lastPrinted>2024-02-09T19:33:46Z</cp:lastPrinted>
  <dcterms:created xsi:type="dcterms:W3CDTF">2019-12-10T20:12:41Z</dcterms:created>
  <dcterms:modified xsi:type="dcterms:W3CDTF">2025-12-30T15:39:58Z</dcterms:modified>
</cp:coreProperties>
</file>