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_grijalva\Desktop\DIRECCION_CALIDAD\2025_bien\nueva_guía_metodológica\guia_borrador_final\"/>
    </mc:Choice>
  </mc:AlternateContent>
  <xr:revisionPtr revIDLastSave="0" documentId="13_ncr:1_{DF13F623-F347-4ACD-B6EE-D5641018872F}" xr6:coauthVersionLast="36" xr6:coauthVersionMax="36" xr10:uidLastSave="{00000000-0000-0000-0000-000000000000}"/>
  <bookViews>
    <workbookView xWindow="0" yWindow="0" windowWidth="20490" windowHeight="7545" xr2:uid="{CC0155FA-8026-4100-9F0C-FD88334B1B5C}"/>
  </bookViews>
  <sheets>
    <sheet name="Anexo 6- Ponderación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E22" i="4"/>
  <c r="C22" i="4"/>
  <c r="D20" i="4" s="1"/>
  <c r="C12" i="4"/>
  <c r="D19" i="4" l="1"/>
  <c r="D17" i="4"/>
  <c r="F17" i="4" s="1"/>
  <c r="D18" i="4"/>
  <c r="D21" i="4"/>
  <c r="F21" i="4" s="1"/>
  <c r="F19" i="4"/>
  <c r="D9" i="4"/>
  <c r="F9" i="4" s="1"/>
  <c r="F20" i="4"/>
  <c r="D8" i="4"/>
  <c r="F8" i="4" s="1"/>
  <c r="D7" i="4"/>
  <c r="F7" i="4" s="1"/>
  <c r="D11" i="4"/>
  <c r="F11" i="4" s="1"/>
  <c r="F18" i="4"/>
  <c r="D10" i="4"/>
  <c r="F10" i="4" s="1"/>
  <c r="D12" i="4" l="1"/>
  <c r="F12" i="4"/>
  <c r="F22" i="4"/>
  <c r="D22" i="4"/>
</calcChain>
</file>

<file path=xl/sharedStrings.xml><?xml version="1.0" encoding="utf-8"?>
<sst xmlns="http://schemas.openxmlformats.org/spreadsheetml/2006/main" count="27" uniqueCount="17">
  <si>
    <t>FECHA</t>
  </si>
  <si>
    <t>VERSIÓN</t>
  </si>
  <si>
    <t>PÁGINA</t>
  </si>
  <si>
    <t>1 de 1</t>
  </si>
  <si>
    <t>01</t>
  </si>
  <si>
    <t>Demanda</t>
  </si>
  <si>
    <t xml:space="preserve">% de Ponderación </t>
  </si>
  <si>
    <t>Servicio 1</t>
  </si>
  <si>
    <t>Servicio 2</t>
  </si>
  <si>
    <t>Servicio 3</t>
  </si>
  <si>
    <t>Servicio 4</t>
  </si>
  <si>
    <t>Servicio 5</t>
  </si>
  <si>
    <t>Total</t>
  </si>
  <si>
    <t>Satisfacción Promedio Simple</t>
  </si>
  <si>
    <t>Ejemplo</t>
  </si>
  <si>
    <t xml:space="preserve"> Promedio Ponderado</t>
  </si>
  <si>
    <t>PROMEDIO DE PONDERACIÓN PARA RESULTADOS SATISFACCIÓN DEL USUARIO EXTERNO - SUE (ANEXO -06)
(Este cálculo se reali za para colocar los resultados del indicador SUE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</si>
</sst>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4" fontId="4" fillId="2" borderId="3" xfId="0" applyNumberFormat="1" applyFont="1" applyFill="1" applyBorder="1" applyAlignment="1" applyProtection="1">
      <alignment horizontal="center" vertical="center" wrapText="1"/>
    </xf>
    <xf numFmtId="14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4C86-4BE9-4BD9-8E83-DAE038B4A2BD}">
  <dimension ref="A1:I22"/>
  <sheetViews>
    <sheetView tabSelected="1" workbookViewId="0">
      <selection activeCell="G3" sqref="G3"/>
    </sheetView>
  </sheetViews>
  <sheetFormatPr baseColWidth="10" defaultRowHeight="15" x14ac:dyDescent="0.25"/>
  <cols>
    <col min="1" max="1" width="9.28515625" customWidth="1"/>
    <col min="2" max="2" width="17.85546875" customWidth="1"/>
    <col min="3" max="3" width="12.42578125" customWidth="1"/>
    <col min="4" max="4" width="15.140625" customWidth="1"/>
    <col min="5" max="5" width="15.5703125" customWidth="1"/>
    <col min="6" max="6" width="14.42578125" customWidth="1"/>
    <col min="7" max="7" width="8.42578125" customWidth="1"/>
  </cols>
  <sheetData>
    <row r="1" spans="1:9" ht="15" customHeight="1" x14ac:dyDescent="0.25">
      <c r="A1" s="2"/>
      <c r="B1" s="3"/>
      <c r="C1" s="3"/>
      <c r="D1" s="31" t="s">
        <v>16</v>
      </c>
      <c r="E1" s="31"/>
      <c r="F1" s="4" t="s">
        <v>0</v>
      </c>
      <c r="G1" s="5">
        <v>45902</v>
      </c>
    </row>
    <row r="2" spans="1:9" x14ac:dyDescent="0.25">
      <c r="A2" s="6"/>
      <c r="B2" s="7"/>
      <c r="C2" s="7"/>
      <c r="D2" s="32"/>
      <c r="E2" s="32"/>
      <c r="F2" s="4" t="s">
        <v>1</v>
      </c>
      <c r="G2" s="8" t="s">
        <v>4</v>
      </c>
    </row>
    <row r="3" spans="1:9" ht="31.5" customHeight="1" x14ac:dyDescent="0.25">
      <c r="A3" s="9"/>
      <c r="B3" s="10"/>
      <c r="C3" s="10"/>
      <c r="D3" s="33"/>
      <c r="E3" s="33"/>
      <c r="F3" s="4" t="s">
        <v>2</v>
      </c>
      <c r="G3" s="5" t="s">
        <v>3</v>
      </c>
    </row>
    <row r="4" spans="1:9" x14ac:dyDescent="0.25">
      <c r="H4" s="34"/>
      <c r="I4" s="34"/>
    </row>
    <row r="5" spans="1:9" ht="15.75" thickBot="1" x14ac:dyDescent="0.3">
      <c r="H5" s="1"/>
      <c r="I5" s="1"/>
    </row>
    <row r="6" spans="1:9" ht="46.5" customHeight="1" x14ac:dyDescent="0.25">
      <c r="B6" s="19"/>
      <c r="C6" s="20" t="s">
        <v>5</v>
      </c>
      <c r="D6" s="20" t="s">
        <v>6</v>
      </c>
      <c r="E6" s="20" t="s">
        <v>13</v>
      </c>
      <c r="F6" s="21" t="s">
        <v>15</v>
      </c>
    </row>
    <row r="7" spans="1:9" ht="15.75" thickBot="1" x14ac:dyDescent="0.3">
      <c r="B7" s="11" t="s">
        <v>7</v>
      </c>
      <c r="C7" s="12"/>
      <c r="D7" s="13" t="e">
        <f>C7/$C$12</f>
        <v>#DIV/0!</v>
      </c>
      <c r="E7" s="12"/>
      <c r="F7" s="23" t="e">
        <f>D7*E7</f>
        <v>#DIV/0!</v>
      </c>
    </row>
    <row r="8" spans="1:9" ht="15.75" thickBot="1" x14ac:dyDescent="0.3">
      <c r="B8" s="11" t="s">
        <v>8</v>
      </c>
      <c r="C8" s="12"/>
      <c r="D8" s="13" t="e">
        <f t="shared" ref="D8:D11" si="0">C8/$C$12</f>
        <v>#DIV/0!</v>
      </c>
      <c r="E8" s="12"/>
      <c r="F8" s="23" t="e">
        <f>D8*E8</f>
        <v>#DIV/0!</v>
      </c>
    </row>
    <row r="9" spans="1:9" ht="15.75" thickBot="1" x14ac:dyDescent="0.3">
      <c r="B9" s="11" t="s">
        <v>9</v>
      </c>
      <c r="C9" s="12"/>
      <c r="D9" s="13" t="e">
        <f t="shared" si="0"/>
        <v>#DIV/0!</v>
      </c>
      <c r="E9" s="12"/>
      <c r="F9" s="23" t="e">
        <f>D9*E9</f>
        <v>#DIV/0!</v>
      </c>
    </row>
    <row r="10" spans="1:9" ht="15.75" thickBot="1" x14ac:dyDescent="0.3">
      <c r="B10" s="11" t="s">
        <v>10</v>
      </c>
      <c r="C10" s="12"/>
      <c r="D10" s="13" t="e">
        <f t="shared" si="0"/>
        <v>#DIV/0!</v>
      </c>
      <c r="E10" s="12"/>
      <c r="F10" s="23" t="e">
        <f>D10*E10</f>
        <v>#DIV/0!</v>
      </c>
    </row>
    <row r="11" spans="1:9" ht="15.75" thickBot="1" x14ac:dyDescent="0.3">
      <c r="B11" s="11" t="s">
        <v>11</v>
      </c>
      <c r="C11" s="12"/>
      <c r="D11" s="13" t="e">
        <f t="shared" si="0"/>
        <v>#DIV/0!</v>
      </c>
      <c r="E11" s="12"/>
      <c r="F11" s="23" t="e">
        <f>D11*E11</f>
        <v>#DIV/0!</v>
      </c>
    </row>
    <row r="12" spans="1:9" ht="15.75" thickBot="1" x14ac:dyDescent="0.3">
      <c r="B12" s="15" t="s">
        <v>12</v>
      </c>
      <c r="C12" s="16">
        <f>SUM(C7:C11)</f>
        <v>0</v>
      </c>
      <c r="D12" s="17" t="e">
        <f>SUM(D7:D11)</f>
        <v>#DIV/0!</v>
      </c>
      <c r="E12" s="16" t="e">
        <f>AVERAGE(E7:E11)</f>
        <v>#DIV/0!</v>
      </c>
      <c r="F12" s="24" t="e">
        <f>SUM(F7:F11)</f>
        <v>#DIV/0!</v>
      </c>
    </row>
    <row r="13" spans="1:9" ht="15.75" thickBot="1" x14ac:dyDescent="0.3"/>
    <row r="14" spans="1:9" x14ac:dyDescent="0.25">
      <c r="B14" s="25" t="s">
        <v>14</v>
      </c>
      <c r="C14" s="26"/>
      <c r="D14" s="26"/>
      <c r="E14" s="26"/>
      <c r="F14" s="27"/>
    </row>
    <row r="15" spans="1:9" ht="19.5" customHeight="1" thickBot="1" x14ac:dyDescent="0.3">
      <c r="B15" s="28"/>
      <c r="C15" s="29"/>
      <c r="D15" s="29"/>
      <c r="E15" s="29"/>
      <c r="F15" s="30"/>
    </row>
    <row r="16" spans="1:9" ht="30" customHeight="1" x14ac:dyDescent="0.25">
      <c r="B16" s="22"/>
      <c r="C16" s="22" t="s">
        <v>5</v>
      </c>
      <c r="D16" s="22" t="s">
        <v>6</v>
      </c>
      <c r="E16" s="22" t="s">
        <v>13</v>
      </c>
      <c r="F16" s="22" t="s">
        <v>15</v>
      </c>
    </row>
    <row r="17" spans="2:6" ht="15.75" thickBot="1" x14ac:dyDescent="0.3">
      <c r="B17" s="11" t="s">
        <v>7</v>
      </c>
      <c r="C17" s="12">
        <v>900</v>
      </c>
      <c r="D17" s="13">
        <f>C17/$C$22</f>
        <v>0.9</v>
      </c>
      <c r="E17" s="12">
        <v>5</v>
      </c>
      <c r="F17" s="14">
        <f>D17*E17</f>
        <v>4.5</v>
      </c>
    </row>
    <row r="18" spans="2:6" ht="15.75" thickBot="1" x14ac:dyDescent="0.3">
      <c r="B18" s="11" t="s">
        <v>8</v>
      </c>
      <c r="C18" s="12">
        <v>50</v>
      </c>
      <c r="D18" s="13">
        <f t="shared" ref="D18:D21" si="1">C18/$C$22</f>
        <v>0.05</v>
      </c>
      <c r="E18" s="12">
        <v>4</v>
      </c>
      <c r="F18" s="14">
        <f>D18*E18</f>
        <v>0.2</v>
      </c>
    </row>
    <row r="19" spans="2:6" ht="15.75" thickBot="1" x14ac:dyDescent="0.3">
      <c r="B19" s="11" t="s">
        <v>9</v>
      </c>
      <c r="C19" s="12">
        <v>35</v>
      </c>
      <c r="D19" s="13">
        <f t="shared" si="1"/>
        <v>3.5000000000000003E-2</v>
      </c>
      <c r="E19" s="12">
        <v>1</v>
      </c>
      <c r="F19" s="14">
        <f>D19*E19</f>
        <v>3.5000000000000003E-2</v>
      </c>
    </row>
    <row r="20" spans="2:6" ht="15.75" thickBot="1" x14ac:dyDescent="0.3">
      <c r="B20" s="11" t="s">
        <v>10</v>
      </c>
      <c r="C20" s="12">
        <v>10</v>
      </c>
      <c r="D20" s="13">
        <f t="shared" si="1"/>
        <v>0.01</v>
      </c>
      <c r="E20" s="12">
        <v>3</v>
      </c>
      <c r="F20" s="14">
        <f>D20*E20</f>
        <v>0.03</v>
      </c>
    </row>
    <row r="21" spans="2:6" ht="15.75" thickBot="1" x14ac:dyDescent="0.3">
      <c r="B21" s="11" t="s">
        <v>11</v>
      </c>
      <c r="C21" s="12">
        <v>5</v>
      </c>
      <c r="D21" s="13">
        <f t="shared" si="1"/>
        <v>5.0000000000000001E-3</v>
      </c>
      <c r="E21" s="12">
        <v>1</v>
      </c>
      <c r="F21" s="14">
        <f>D21*E21</f>
        <v>5.0000000000000001E-3</v>
      </c>
    </row>
    <row r="22" spans="2:6" ht="15.75" thickBot="1" x14ac:dyDescent="0.3">
      <c r="B22" s="15" t="s">
        <v>12</v>
      </c>
      <c r="C22" s="16">
        <f>SUM(C17:C21)</f>
        <v>1000</v>
      </c>
      <c r="D22" s="17">
        <f>SUM(D17:D21)</f>
        <v>1</v>
      </c>
      <c r="E22" s="16">
        <f>AVERAGE(E17:E21)</f>
        <v>2.8</v>
      </c>
      <c r="F22" s="18">
        <f>SUM(F17:F21)</f>
        <v>4.7700000000000005</v>
      </c>
    </row>
  </sheetData>
  <mergeCells count="3">
    <mergeCell ref="B14:F15"/>
    <mergeCell ref="D1:E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6- Ponderación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Carola Carvajal Vera</dc:creator>
  <cp:lastModifiedBy>Diana Noemi Grijalva Carrion</cp:lastModifiedBy>
  <dcterms:created xsi:type="dcterms:W3CDTF">2025-08-20T16:14:48Z</dcterms:created>
  <dcterms:modified xsi:type="dcterms:W3CDTF">2025-10-28T19:48:11Z</dcterms:modified>
</cp:coreProperties>
</file>